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mohamed.abdellahi\Desktop\DAO et BDP versions finales du 24 11 23\Annexes DAO\"/>
    </mc:Choice>
  </mc:AlternateContent>
  <xr:revisionPtr revIDLastSave="0" documentId="13_ncr:1_{C339D9CC-132B-4DF5-A463-B2FC7105FA2B}" xr6:coauthVersionLast="47" xr6:coauthVersionMax="47" xr10:uidLastSave="{00000000-0000-0000-0000-000000000000}"/>
  <bookViews>
    <workbookView xWindow="-90" yWindow="-90" windowWidth="19380" windowHeight="10260" tabRatio="697" activeTab="1" xr2:uid="{00000000-000D-0000-FFFF-FFFF00000000}"/>
  </bookViews>
  <sheets>
    <sheet name="Récap" sheetId="23" r:id="rId1"/>
    <sheet name="01-Kayes" sheetId="1" r:id="rId2"/>
    <sheet name="PDR_Formation" sheetId="26" r:id="rId3"/>
    <sheet name="Outillage" sheetId="27" r:id="rId4"/>
  </sheets>
  <definedNames>
    <definedName name="\0" localSheetId="3">#REF!</definedName>
    <definedName name="\0" localSheetId="2">#REF!</definedName>
    <definedName name="\0">#REF!</definedName>
    <definedName name="\01" localSheetId="3">#REF!</definedName>
    <definedName name="\01" localSheetId="2">#REF!</definedName>
    <definedName name="\01">#REF!</definedName>
    <definedName name="\1" localSheetId="3">#REF!</definedName>
    <definedName name="\1" localSheetId="2">#REF!</definedName>
    <definedName name="\1">#REF!</definedName>
    <definedName name="\2">#REF!</definedName>
    <definedName name="\3">#REF!</definedName>
    <definedName name="\4">#REF!</definedName>
    <definedName name="\A">#REF!</definedName>
    <definedName name="\a1">#REF!</definedName>
    <definedName name="\aa">#REF!</definedName>
    <definedName name="\aa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gg">#REF!</definedName>
    <definedName name="\H">#REF!</definedName>
    <definedName name="\i">#REF!</definedName>
    <definedName name="\J">#REF!</definedName>
    <definedName name="\KWS123">#N/A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z">#N/A</definedName>
    <definedName name="_______________________________________________in18900">#REF!</definedName>
    <definedName name="_______________________________________________iv19000">#REF!</definedName>
    <definedName name="_____________________________________________in18900">#REF!</definedName>
    <definedName name="_____________________________________________iv19000">#REF!</definedName>
    <definedName name="____________________________________________in18900">#REF!</definedName>
    <definedName name="____________________________________________iv19000">#REF!</definedName>
    <definedName name="____________________________________in18900">#REF!</definedName>
    <definedName name="____________________________________iv19000">#REF!</definedName>
    <definedName name="__________________________________in18900">#REF!</definedName>
    <definedName name="__________________________________iv19000">#REF!</definedName>
    <definedName name="_________________________________in18900">#REF!</definedName>
    <definedName name="_________________________________iv19000">#REF!</definedName>
    <definedName name="________________________________in18900">#REF!</definedName>
    <definedName name="________________________________iv19000">#REF!</definedName>
    <definedName name="_______________________________in18900">#REF!</definedName>
    <definedName name="_______________________________iv19000">#REF!</definedName>
    <definedName name="______________________________in18900">#REF!</definedName>
    <definedName name="______________________________iv19000">#REF!</definedName>
    <definedName name="_____________________________in18900">#REF!</definedName>
    <definedName name="_____________________________iv19000">#REF!</definedName>
    <definedName name="____________________________in18900">#REF!</definedName>
    <definedName name="____________________________iv19000">#REF!</definedName>
    <definedName name="____________________________xlnm.Print_Area_1">#REF!</definedName>
    <definedName name="____________________________xlnm.Print_Area_2">#REF!</definedName>
    <definedName name="____________________________xlnm.Print_Area_3">#REF!</definedName>
    <definedName name="____________________________xlnm.Print_Titles_1">#REF!</definedName>
    <definedName name="____________________________xlnm.Print_Titles_3" localSheetId="3">(#REF!,#REF!)</definedName>
    <definedName name="____________________________xlnm.Print_Titles_3" localSheetId="2">(#REF!,#REF!)</definedName>
    <definedName name="____________________________xlnm.Print_Titles_3">(#REF!,#REF!)</definedName>
    <definedName name="___________________________in18900">#REF!</definedName>
    <definedName name="___________________________iv19000">#REF!</definedName>
    <definedName name="___________________________xlnm.Print_Area_1">#REF!</definedName>
    <definedName name="___________________________xlnm.Print_Area_2">#REF!</definedName>
    <definedName name="___________________________xlnm.Print_Area_3">#REF!</definedName>
    <definedName name="___________________________xlnm.Print_Titles_1">#REF!</definedName>
    <definedName name="___________________________xlnm.Print_Titles_3" localSheetId="3">(#REF!,#REF!)</definedName>
    <definedName name="___________________________xlnm.Print_Titles_3" localSheetId="2">(#REF!,#REF!)</definedName>
    <definedName name="___________________________xlnm.Print_Titles_3">(#REF!,#REF!)</definedName>
    <definedName name="__________________________in18900">#REF!</definedName>
    <definedName name="__________________________iv19000">#REF!</definedName>
    <definedName name="__________________________xlnm.Print_Area_1">#REF!</definedName>
    <definedName name="__________________________xlnm.Print_Area_2">#REF!</definedName>
    <definedName name="__________________________xlnm.Print_Area_3">#REF!</definedName>
    <definedName name="__________________________xlnm.Print_Titles_1">#REF!</definedName>
    <definedName name="__________________________xlnm.Print_Titles_3">(#REF!,#REF!)</definedName>
    <definedName name="_________________________in18900">#REF!</definedName>
    <definedName name="_________________________iv19000">#REF!</definedName>
    <definedName name="_________________________xlnm.Print_Area_1">#REF!</definedName>
    <definedName name="_________________________xlnm.Print_Area_2">#REF!</definedName>
    <definedName name="_________________________xlnm.Print_Area_3">#REF!</definedName>
    <definedName name="_________________________xlnm.Print_Titles_1">#REF!</definedName>
    <definedName name="_________________________xlnm.Print_Titles_3">(#REF!,#REF!)</definedName>
    <definedName name="________________________in18900">#REF!</definedName>
    <definedName name="________________________iv19000">#REF!</definedName>
    <definedName name="________________________xlnm.Print_Area_1">#REF!</definedName>
    <definedName name="________________________xlnm.Print_Area_2">#REF!</definedName>
    <definedName name="________________________xlnm.Print_Area_3">#REF!</definedName>
    <definedName name="________________________xlnm.Print_Titles_1">#REF!</definedName>
    <definedName name="________________________xlnm.Print_Titles_3">(#REF!,#REF!)</definedName>
    <definedName name="_______________________CCF2" localSheetId="3" hidden="1">{"'PROFITABILITY'!$A$1:$F$45"}</definedName>
    <definedName name="_______________________CCF2" localSheetId="2" hidden="1">{"'PROFITABILITY'!$A$1:$F$45"}</definedName>
    <definedName name="_______________________CCF2" hidden="1">{"'PROFITABILITY'!$A$1:$F$45"}</definedName>
    <definedName name="_______________________in18900">#REF!</definedName>
    <definedName name="_______________________iv19000">#REF!</definedName>
    <definedName name="_______________________xlnm.Print_Area_1">#REF!</definedName>
    <definedName name="_______________________xlnm.Print_Area_2">#REF!</definedName>
    <definedName name="_______________________xlnm.Print_Area_3">#REF!</definedName>
    <definedName name="_______________________xlnm.Print_Titles_1">#REF!</definedName>
    <definedName name="_______________________xlnm.Print_Titles_3" localSheetId="3">(#REF!,#REF!)</definedName>
    <definedName name="_______________________xlnm.Print_Titles_3" localSheetId="2">(#REF!,#REF!)</definedName>
    <definedName name="_______________________xlnm.Print_Titles_3">(#REF!,#REF!)</definedName>
    <definedName name="______________________CCF2" localSheetId="3" hidden="1">{"'PROFITABILITY'!$A$1:$F$45"}</definedName>
    <definedName name="______________________CCF2" localSheetId="2" hidden="1">{"'PROFITABILITY'!$A$1:$F$45"}</definedName>
    <definedName name="______________________CCF2" hidden="1">{"'PROFITABILITY'!$A$1:$F$45"}</definedName>
    <definedName name="______________________in18900">#REF!</definedName>
    <definedName name="______________________iv19000">#REF!</definedName>
    <definedName name="______________________xlnm.Print_Area_1">#REF!</definedName>
    <definedName name="______________________xlnm.Print_Area_2">#REF!</definedName>
    <definedName name="______________________xlnm.Print_Area_3">#REF!</definedName>
    <definedName name="______________________xlnm.Print_Titles_1">#REF!</definedName>
    <definedName name="______________________xlnm.Print_Titles_3" localSheetId="3">(#REF!,#REF!)</definedName>
    <definedName name="______________________xlnm.Print_Titles_3" localSheetId="2">(#REF!,#REF!)</definedName>
    <definedName name="______________________xlnm.Print_Titles_3">(#REF!,#REF!)</definedName>
    <definedName name="_____________________CCF2" localSheetId="3" hidden="1">{"'PROFITABILITY'!$A$1:$F$45"}</definedName>
    <definedName name="_____________________CCF2" localSheetId="2" hidden="1">{"'PROFITABILITY'!$A$1:$F$45"}</definedName>
    <definedName name="_____________________CCF2" hidden="1">{"'PROFITABILITY'!$A$1:$F$45"}</definedName>
    <definedName name="_____________________in18900">#REF!</definedName>
    <definedName name="_____________________iv19000">#REF!</definedName>
    <definedName name="_____________________xlnm.Print_Area_1">#REF!</definedName>
    <definedName name="_____________________xlnm.Print_Area_2">#REF!</definedName>
    <definedName name="_____________________xlnm.Print_Area_3">#REF!</definedName>
    <definedName name="_____________________xlnm.Print_Titles_1">#REF!</definedName>
    <definedName name="_____________________xlnm.Print_Titles_3" localSheetId="3">(#REF!,#REF!)</definedName>
    <definedName name="_____________________xlnm.Print_Titles_3" localSheetId="2">(#REF!,#REF!)</definedName>
    <definedName name="_____________________xlnm.Print_Titles_3">(#REF!,#REF!)</definedName>
    <definedName name="____________________CBR220">#REF!</definedName>
    <definedName name="____________________CBR500">#REF!</definedName>
    <definedName name="____________________CCF2" localSheetId="3" hidden="1">{"'PROFITABILITY'!$A$1:$F$45"}</definedName>
    <definedName name="____________________CCF2" localSheetId="2" hidden="1">{"'PROFITABILITY'!$A$1:$F$45"}</definedName>
    <definedName name="____________________CCF2" hidden="1">{"'PROFITABILITY'!$A$1:$F$45"}</definedName>
    <definedName name="____________________CTR220">#REF!</definedName>
    <definedName name="____________________CTR500">#REF!</definedName>
    <definedName name="____________________CVT220">#REF!</definedName>
    <definedName name="____________________CVT500">#REF!</definedName>
    <definedName name="____________________in18900">#REF!</definedName>
    <definedName name="____________________iv19000">#REF!</definedName>
    <definedName name="____________________LAR220">#REF!</definedName>
    <definedName name="____________________LAR500">#REF!</definedName>
    <definedName name="____________________LTR220">#REF!</definedName>
    <definedName name="____________________LTR500">#REF!</definedName>
    <definedName name="____________________PLC220">#REF!</definedName>
    <definedName name="____________________RE220">#REF!</definedName>
    <definedName name="____________________RE500">#REF!</definedName>
    <definedName name="____________________TR220">#REF!</definedName>
    <definedName name="____________________TR500">#REF!</definedName>
    <definedName name="____________________xlnm.Print_Area_1">#REF!</definedName>
    <definedName name="____________________xlnm.Print_Area_2">#REF!</definedName>
    <definedName name="____________________xlnm.Print_Area_3">#REF!</definedName>
    <definedName name="____________________xlnm.Print_Titles_1">#REF!</definedName>
    <definedName name="____________________xlnm.Print_Titles_3" localSheetId="3">(#REF!,#REF!)</definedName>
    <definedName name="____________________xlnm.Print_Titles_3" localSheetId="2">(#REF!,#REF!)</definedName>
    <definedName name="____________________xlnm.Print_Titles_3">(#REF!,#REF!)</definedName>
    <definedName name="___________________aa1" localSheetId="3" hidden="1">{"'PROFITABILITY'!$A$1:$F$45"}</definedName>
    <definedName name="___________________aa1" localSheetId="2" hidden="1">{"'PROFITABILITY'!$A$1:$F$45"}</definedName>
    <definedName name="___________________aa1" hidden="1">{"'PROFITABILITY'!$A$1:$F$45"}</definedName>
    <definedName name="___________________CBR220">#REF!</definedName>
    <definedName name="___________________CBR500">#REF!</definedName>
    <definedName name="___________________CCF2" localSheetId="3" hidden="1">{"'PROFITABILITY'!$A$1:$F$45"}</definedName>
    <definedName name="___________________CCF2" localSheetId="2" hidden="1">{"'PROFITABILITY'!$A$1:$F$45"}</definedName>
    <definedName name="___________________CCF2" hidden="1">{"'PROFITABILITY'!$A$1:$F$45"}</definedName>
    <definedName name="___________________CTR220">#REF!</definedName>
    <definedName name="___________________CTR500">#REF!</definedName>
    <definedName name="___________________CVT220">#REF!</definedName>
    <definedName name="___________________CVT500">#REF!</definedName>
    <definedName name="___________________in18900">#REF!</definedName>
    <definedName name="___________________iv19000">#REF!</definedName>
    <definedName name="___________________LAR220">#REF!</definedName>
    <definedName name="___________________LAR500">#REF!</definedName>
    <definedName name="___________________LTR220">#REF!</definedName>
    <definedName name="___________________LTR500">#REF!</definedName>
    <definedName name="___________________Nov2007" localSheetId="3" hidden="1">{"'PROFITABILITY'!$A$1:$F$45"}</definedName>
    <definedName name="___________________Nov2007" localSheetId="2" hidden="1">{"'PROFITABILITY'!$A$1:$F$45"}</definedName>
    <definedName name="___________________Nov2007" hidden="1">{"'PROFITABILITY'!$A$1:$F$45"}</definedName>
    <definedName name="___________________PLC220">#REF!</definedName>
    <definedName name="___________________RE220">#REF!</definedName>
    <definedName name="___________________RE500">#REF!</definedName>
    <definedName name="___________________TR220">#REF!</definedName>
    <definedName name="___________________TR500">#REF!</definedName>
    <definedName name="___________________xlnm.Print_Area_1">#REF!</definedName>
    <definedName name="___________________xlnm.Print_Area_2">#REF!</definedName>
    <definedName name="___________________xlnm.Print_Area_3">#REF!</definedName>
    <definedName name="___________________xlnm.Print_Titles_1">#REF!</definedName>
    <definedName name="___________________xlnm.Print_Titles_2" localSheetId="3">(#REF!,#REF!)</definedName>
    <definedName name="___________________xlnm.Print_Titles_2" localSheetId="2">(#REF!,#REF!)</definedName>
    <definedName name="___________________xlnm.Print_Titles_2">(#REF!,#REF!)</definedName>
    <definedName name="___________________xlnm.Print_Titles_3">(#REF!,#REF!)</definedName>
    <definedName name="__________________aa1" localSheetId="3" hidden="1">{"'PROFITABILITY'!$A$1:$F$45"}</definedName>
    <definedName name="__________________aa1" localSheetId="2" hidden="1">{"'PROFITABILITY'!$A$1:$F$45"}</definedName>
    <definedName name="__________________aa1" hidden="1">{"'PROFITABILITY'!$A$1:$F$45"}</definedName>
    <definedName name="__________________CBR220">#REF!</definedName>
    <definedName name="__________________CBR500">#REF!</definedName>
    <definedName name="__________________CCF2" localSheetId="3" hidden="1">{"'PROFITABILITY'!$A$1:$F$45"}</definedName>
    <definedName name="__________________CCF2" localSheetId="2" hidden="1">{"'PROFITABILITY'!$A$1:$F$45"}</definedName>
    <definedName name="__________________CCF2" hidden="1">{"'PROFITABILITY'!$A$1:$F$45"}</definedName>
    <definedName name="__________________CTR220">#REF!</definedName>
    <definedName name="__________________CTR500">#REF!</definedName>
    <definedName name="__________________CVT220">#REF!</definedName>
    <definedName name="__________________CVT500">#REF!</definedName>
    <definedName name="__________________in18900">#REF!</definedName>
    <definedName name="__________________iv19000">#REF!</definedName>
    <definedName name="__________________LAR220">#REF!</definedName>
    <definedName name="__________________LAR500">#REF!</definedName>
    <definedName name="__________________LTR220">#REF!</definedName>
    <definedName name="__________________LTR500">#REF!</definedName>
    <definedName name="__________________Nov2007" localSheetId="3" hidden="1">{"'PROFITABILITY'!$A$1:$F$45"}</definedName>
    <definedName name="__________________Nov2007" localSheetId="2" hidden="1">{"'PROFITABILITY'!$A$1:$F$45"}</definedName>
    <definedName name="__________________Nov2007" hidden="1">{"'PROFITABILITY'!$A$1:$F$45"}</definedName>
    <definedName name="__________________PLC220">#REF!</definedName>
    <definedName name="__________________RE220">#REF!</definedName>
    <definedName name="__________________RE500">#REF!</definedName>
    <definedName name="__________________TR220">#REF!</definedName>
    <definedName name="__________________TR500">#REF!</definedName>
    <definedName name="__________________xlnm.Print_Area_1">#REF!</definedName>
    <definedName name="__________________xlnm.Print_Area_2">#REF!</definedName>
    <definedName name="__________________xlnm.Print_Area_3">#REF!</definedName>
    <definedName name="__________________xlnm.Print_Titles_1">#REF!</definedName>
    <definedName name="__________________xlnm.Print_Titles_2" localSheetId="3">(#REF!,#REF!)</definedName>
    <definedName name="__________________xlnm.Print_Titles_2" localSheetId="2">(#REF!,#REF!)</definedName>
    <definedName name="__________________xlnm.Print_Titles_2">(#REF!,#REF!)</definedName>
    <definedName name="__________________xlnm.Print_Titles_3">(#REF!,#REF!)</definedName>
    <definedName name="_________________aa1" localSheetId="3" hidden="1">{"'PROFITABILITY'!$A$1:$F$45"}</definedName>
    <definedName name="_________________aa1" localSheetId="2" hidden="1">{"'PROFITABILITY'!$A$1:$F$45"}</definedName>
    <definedName name="_________________aa1" hidden="1">{"'PROFITABILITY'!$A$1:$F$45"}</definedName>
    <definedName name="_________________CBR220">#REF!</definedName>
    <definedName name="_________________CBR500">#REF!</definedName>
    <definedName name="_________________CCF2" localSheetId="3" hidden="1">{"'PROFITABILITY'!$A$1:$F$45"}</definedName>
    <definedName name="_________________CCF2" localSheetId="2" hidden="1">{"'PROFITABILITY'!$A$1:$F$45"}</definedName>
    <definedName name="_________________CCF2" hidden="1">{"'PROFITABILITY'!$A$1:$F$45"}</definedName>
    <definedName name="_________________CTR220">#REF!</definedName>
    <definedName name="_________________CTR500">#REF!</definedName>
    <definedName name="_________________CVT220">#REF!</definedName>
    <definedName name="_________________CVT500">#REF!</definedName>
    <definedName name="_________________in18900">#REF!</definedName>
    <definedName name="_________________iv19000">#REF!</definedName>
    <definedName name="_________________LAR220">#REF!</definedName>
    <definedName name="_________________LAR500">#REF!</definedName>
    <definedName name="_________________LTR220">#REF!</definedName>
    <definedName name="_________________LTR500">#REF!</definedName>
    <definedName name="_________________Nov2007" localSheetId="3" hidden="1">{"'PROFITABILITY'!$A$1:$F$45"}</definedName>
    <definedName name="_________________Nov2007" localSheetId="2" hidden="1">{"'PROFITABILITY'!$A$1:$F$45"}</definedName>
    <definedName name="_________________Nov2007" hidden="1">{"'PROFITABILITY'!$A$1:$F$45"}</definedName>
    <definedName name="_________________PLC220">#REF!</definedName>
    <definedName name="_________________RE220">#REF!</definedName>
    <definedName name="_________________RE500">#REF!</definedName>
    <definedName name="_________________TR220">#REF!</definedName>
    <definedName name="_________________TR500">#REF!</definedName>
    <definedName name="_________________xlnm.Print_Area_1">#REF!</definedName>
    <definedName name="_________________xlnm.Print_Area_2">#REF!</definedName>
    <definedName name="_________________xlnm.Print_Area_3">#REF!</definedName>
    <definedName name="_________________xlnm.Print_Titles_1">#REF!</definedName>
    <definedName name="_________________xlnm.Print_Titles_3" localSheetId="3">(#REF!,#REF!)</definedName>
    <definedName name="_________________xlnm.Print_Titles_3" localSheetId="2">(#REF!,#REF!)</definedName>
    <definedName name="_________________xlnm.Print_Titles_3">(#REF!,#REF!)</definedName>
    <definedName name="________________aa1" localSheetId="3" hidden="1">{"'PROFITABILITY'!$A$1:$F$45"}</definedName>
    <definedName name="________________aa1" localSheetId="2" hidden="1">{"'PROFITABILITY'!$A$1:$F$45"}</definedName>
    <definedName name="________________aa1" hidden="1">{"'PROFITABILITY'!$A$1:$F$45"}</definedName>
    <definedName name="________________CBR220">#REF!</definedName>
    <definedName name="________________CBR500">#REF!</definedName>
    <definedName name="________________CCF2" localSheetId="3" hidden="1">{"'PROFITABILITY'!$A$1:$F$45"}</definedName>
    <definedName name="________________CCF2" localSheetId="2" hidden="1">{"'PROFITABILITY'!$A$1:$F$45"}</definedName>
    <definedName name="________________CCF2" hidden="1">{"'PROFITABILITY'!$A$1:$F$45"}</definedName>
    <definedName name="________________CTR220">#REF!</definedName>
    <definedName name="________________CTR500">#REF!</definedName>
    <definedName name="________________CVT220">#REF!</definedName>
    <definedName name="________________CVT500">#REF!</definedName>
    <definedName name="________________in18900">#REF!</definedName>
    <definedName name="________________iv19000">#REF!</definedName>
    <definedName name="________________LAR220">#REF!</definedName>
    <definedName name="________________LAR500">#REF!</definedName>
    <definedName name="________________LTR220">#REF!</definedName>
    <definedName name="________________LTR500">#REF!</definedName>
    <definedName name="________________Nov2007" localSheetId="3" hidden="1">{"'PROFITABILITY'!$A$1:$F$45"}</definedName>
    <definedName name="________________Nov2007" localSheetId="2" hidden="1">{"'PROFITABILITY'!$A$1:$F$45"}</definedName>
    <definedName name="________________Nov2007" hidden="1">{"'PROFITABILITY'!$A$1:$F$45"}</definedName>
    <definedName name="________________PLC220">#REF!</definedName>
    <definedName name="________________RE220">#REF!</definedName>
    <definedName name="________________RE500">#REF!</definedName>
    <definedName name="________________TR220">#REF!</definedName>
    <definedName name="________________TR500">#REF!</definedName>
    <definedName name="________________xlnm.Print_Area_1">#REF!</definedName>
    <definedName name="________________xlnm.Print_Area_2">#REF!</definedName>
    <definedName name="________________xlnm.Print_Area_3">#REF!</definedName>
    <definedName name="________________xlnm.Print_Titles_1">#REF!</definedName>
    <definedName name="________________xlnm.Print_Titles_3" localSheetId="3">(#REF!,#REF!)</definedName>
    <definedName name="________________xlnm.Print_Titles_3" localSheetId="2">(#REF!,#REF!)</definedName>
    <definedName name="________________xlnm.Print_Titles_3">(#REF!,#REF!)</definedName>
    <definedName name="_______________aa1" localSheetId="3" hidden="1">{"'PROFITABILITY'!$A$1:$F$45"}</definedName>
    <definedName name="_______________aa1" localSheetId="2" hidden="1">{"'PROFITABILITY'!$A$1:$F$45"}</definedName>
    <definedName name="_______________aa1" hidden="1">{"'PROFITABILITY'!$A$1:$F$45"}</definedName>
    <definedName name="_______________CBR220">#REF!</definedName>
    <definedName name="_______________CBR500">#REF!</definedName>
    <definedName name="_______________CCF2" localSheetId="3" hidden="1">{"'PROFITABILITY'!$A$1:$F$45"}</definedName>
    <definedName name="_______________CCF2" localSheetId="2" hidden="1">{"'PROFITABILITY'!$A$1:$F$45"}</definedName>
    <definedName name="_______________CCF2" hidden="1">{"'PROFITABILITY'!$A$1:$F$45"}</definedName>
    <definedName name="_______________CTR220">#REF!</definedName>
    <definedName name="_______________CTR500">#REF!</definedName>
    <definedName name="_______________CVT220">#REF!</definedName>
    <definedName name="_______________CVT500">#REF!</definedName>
    <definedName name="_______________in18900">#REF!</definedName>
    <definedName name="_______________iv19000">#REF!</definedName>
    <definedName name="_______________LAR220">#REF!</definedName>
    <definedName name="_______________LAR500">#REF!</definedName>
    <definedName name="_______________LTR220">#REF!</definedName>
    <definedName name="_______________LTR500">#REF!</definedName>
    <definedName name="_______________Nov2007" localSheetId="3" hidden="1">{"'PROFITABILITY'!$A$1:$F$45"}</definedName>
    <definedName name="_______________Nov2007" localSheetId="2" hidden="1">{"'PROFITABILITY'!$A$1:$F$45"}</definedName>
    <definedName name="_______________Nov2007" hidden="1">{"'PROFITABILITY'!$A$1:$F$45"}</definedName>
    <definedName name="_______________PLC220">#REF!</definedName>
    <definedName name="_______________RE220">#REF!</definedName>
    <definedName name="_______________RE500">#REF!</definedName>
    <definedName name="_______________TR220">#REF!</definedName>
    <definedName name="_______________TR500">#REF!</definedName>
    <definedName name="_______________xlnm.Print_Area_1">#REF!</definedName>
    <definedName name="_______________xlnm.Print_Area_2">#REF!</definedName>
    <definedName name="_______________xlnm.Print_Area_3">#REF!</definedName>
    <definedName name="_______________xlnm.Print_Titles_1">#REF!</definedName>
    <definedName name="_______________xlnm.Print_Titles_3" localSheetId="3">(#REF!,#REF!)</definedName>
    <definedName name="_______________xlnm.Print_Titles_3" localSheetId="2">(#REF!,#REF!)</definedName>
    <definedName name="_______________xlnm.Print_Titles_3">(#REF!,#REF!)</definedName>
    <definedName name="______________aa1" localSheetId="3" hidden="1">{"'PROFITABILITY'!$A$1:$F$45"}</definedName>
    <definedName name="______________aa1" localSheetId="2" hidden="1">{"'PROFITABILITY'!$A$1:$F$45"}</definedName>
    <definedName name="______________aa1" hidden="1">{"'PROFITABILITY'!$A$1:$F$45"}</definedName>
    <definedName name="______________CBR220">#REF!</definedName>
    <definedName name="______________CBR500">#REF!</definedName>
    <definedName name="______________CCF2" localSheetId="3" hidden="1">{"'PROFITABILITY'!$A$1:$F$45"}</definedName>
    <definedName name="______________CCF2" localSheetId="2" hidden="1">{"'PROFITABILITY'!$A$1:$F$45"}</definedName>
    <definedName name="______________CCF2" hidden="1">{"'PROFITABILITY'!$A$1:$F$45"}</definedName>
    <definedName name="______________CTR220">#REF!</definedName>
    <definedName name="______________CTR500">#REF!</definedName>
    <definedName name="______________CVT220">#REF!</definedName>
    <definedName name="______________CVT500">#REF!</definedName>
    <definedName name="______________in18900">#REF!</definedName>
    <definedName name="______________iv19000">#REF!</definedName>
    <definedName name="______________LAR220">#REF!</definedName>
    <definedName name="______________LAR500">#REF!</definedName>
    <definedName name="______________LTR220">#REF!</definedName>
    <definedName name="______________LTR500">#REF!</definedName>
    <definedName name="______________Nov2007" localSheetId="3" hidden="1">{"'PROFITABILITY'!$A$1:$F$45"}</definedName>
    <definedName name="______________Nov2007" localSheetId="2" hidden="1">{"'PROFITABILITY'!$A$1:$F$45"}</definedName>
    <definedName name="______________Nov2007" hidden="1">{"'PROFITABILITY'!$A$1:$F$45"}</definedName>
    <definedName name="______________PLC220">#REF!</definedName>
    <definedName name="______________RE220">#REF!</definedName>
    <definedName name="______________RE500">#REF!</definedName>
    <definedName name="______________TR220">#REF!</definedName>
    <definedName name="______________TR500">#REF!</definedName>
    <definedName name="______________xlnm.Print_Area_1">#REF!</definedName>
    <definedName name="______________xlnm.Print_Area_2">#REF!</definedName>
    <definedName name="______________xlnm.Print_Area_3">#REF!</definedName>
    <definedName name="______________xlnm.Print_Titles_1">#REF!</definedName>
    <definedName name="______________xlnm.Print_Titles_3" localSheetId="3">(#REF!,#REF!)</definedName>
    <definedName name="______________xlnm.Print_Titles_3" localSheetId="2">(#REF!,#REF!)</definedName>
    <definedName name="______________xlnm.Print_Titles_3">(#REF!,#REF!)</definedName>
    <definedName name="_____________aa1" localSheetId="3" hidden="1">{"'PROFITABILITY'!$A$1:$F$45"}</definedName>
    <definedName name="_____________aa1" localSheetId="2" hidden="1">{"'PROFITABILITY'!$A$1:$F$45"}</definedName>
    <definedName name="_____________aa1" hidden="1">{"'PROFITABILITY'!$A$1:$F$45"}</definedName>
    <definedName name="_____________CBR220">#REF!</definedName>
    <definedName name="_____________CBR500">#REF!</definedName>
    <definedName name="_____________CCF2" localSheetId="3" hidden="1">{"'PROFITABILITY'!$A$1:$F$45"}</definedName>
    <definedName name="_____________CCF2" localSheetId="2" hidden="1">{"'PROFITABILITY'!$A$1:$F$45"}</definedName>
    <definedName name="_____________CCF2" hidden="1">{"'PROFITABILITY'!$A$1:$F$45"}</definedName>
    <definedName name="_____________CTR220">#REF!</definedName>
    <definedName name="_____________CTR500">#REF!</definedName>
    <definedName name="_____________CVT220">#REF!</definedName>
    <definedName name="_____________CVT500">#REF!</definedName>
    <definedName name="_____________in18900">#REF!</definedName>
    <definedName name="_____________iv19000">#REF!</definedName>
    <definedName name="_____________LAR220">#REF!</definedName>
    <definedName name="_____________LAR500">#REF!</definedName>
    <definedName name="_____________LTR220">#REF!</definedName>
    <definedName name="_____________LTR500">#REF!</definedName>
    <definedName name="_____________Nov2007" localSheetId="3" hidden="1">{"'PROFITABILITY'!$A$1:$F$45"}</definedName>
    <definedName name="_____________Nov2007" localSheetId="2" hidden="1">{"'PROFITABILITY'!$A$1:$F$45"}</definedName>
    <definedName name="_____________Nov2007" hidden="1">{"'PROFITABILITY'!$A$1:$F$45"}</definedName>
    <definedName name="_____________PLC220">#REF!</definedName>
    <definedName name="_____________RE220">#REF!</definedName>
    <definedName name="_____________RE500">#REF!</definedName>
    <definedName name="_____________TR220">#REF!</definedName>
    <definedName name="_____________TR500">#REF!</definedName>
    <definedName name="_____________xlnm.Print_Area_1">#REF!</definedName>
    <definedName name="_____________xlnm.Print_Area_2">#REF!</definedName>
    <definedName name="_____________xlnm.Print_Area_3">#REF!</definedName>
    <definedName name="_____________xlnm.Print_Titles_1">#REF!</definedName>
    <definedName name="_____________xlnm.Print_Titles_3" localSheetId="3">(#REF!,#REF!)</definedName>
    <definedName name="_____________xlnm.Print_Titles_3" localSheetId="2">(#REF!,#REF!)</definedName>
    <definedName name="_____________xlnm.Print_Titles_3">(#REF!,#REF!)</definedName>
    <definedName name="____________aa1" localSheetId="3" hidden="1">{"'PROFITABILITY'!$A$1:$F$45"}</definedName>
    <definedName name="____________aa1" localSheetId="2" hidden="1">{"'PROFITABILITY'!$A$1:$F$45"}</definedName>
    <definedName name="____________aa1" hidden="1">{"'PROFITABILITY'!$A$1:$F$45"}</definedName>
    <definedName name="____________CBR220">#REF!</definedName>
    <definedName name="____________CBR500">#REF!</definedName>
    <definedName name="____________CCF2" localSheetId="3" hidden="1">{"'PROFITABILITY'!$A$1:$F$45"}</definedName>
    <definedName name="____________CCF2" localSheetId="2" hidden="1">{"'PROFITABILITY'!$A$1:$F$45"}</definedName>
    <definedName name="____________CCF2" hidden="1">{"'PROFITABILITY'!$A$1:$F$45"}</definedName>
    <definedName name="____________CTR220">#REF!</definedName>
    <definedName name="____________CTR500">#REF!</definedName>
    <definedName name="____________CVT220">#REF!</definedName>
    <definedName name="____________CVT500">#REF!</definedName>
    <definedName name="____________in18900">#REF!</definedName>
    <definedName name="____________iv19000">#REF!</definedName>
    <definedName name="____________LAR220">#REF!</definedName>
    <definedName name="____________LAR500">#REF!</definedName>
    <definedName name="____________LTR220">#REF!</definedName>
    <definedName name="____________LTR500">#REF!</definedName>
    <definedName name="____________Nov2007" localSheetId="3" hidden="1">{"'PROFITABILITY'!$A$1:$F$45"}</definedName>
    <definedName name="____________Nov2007" localSheetId="2" hidden="1">{"'PROFITABILITY'!$A$1:$F$45"}</definedName>
    <definedName name="____________Nov2007" hidden="1">{"'PROFITABILITY'!$A$1:$F$45"}</definedName>
    <definedName name="____________PLC220">#REF!</definedName>
    <definedName name="____________RE220">#REF!</definedName>
    <definedName name="____________RE500">#REF!</definedName>
    <definedName name="____________TR220">#REF!</definedName>
    <definedName name="____________TR500">#REF!</definedName>
    <definedName name="____________xlnm.Print_Area_1">#REF!</definedName>
    <definedName name="____________xlnm.Print_Area_2">#REF!</definedName>
    <definedName name="____________xlnm.Print_Area_3">#REF!</definedName>
    <definedName name="____________xlnm.Print_Titles_1">#REF!</definedName>
    <definedName name="____________xlnm.Print_Titles_3" localSheetId="3">(#REF!,#REF!)</definedName>
    <definedName name="____________xlnm.Print_Titles_3" localSheetId="2">(#REF!,#REF!)</definedName>
    <definedName name="____________xlnm.Print_Titles_3">(#REF!,#REF!)</definedName>
    <definedName name="___________aa1" localSheetId="3" hidden="1">{"'PROFITABILITY'!$A$1:$F$45"}</definedName>
    <definedName name="___________aa1" localSheetId="2" hidden="1">{"'PROFITABILITY'!$A$1:$F$45"}</definedName>
    <definedName name="___________aa1" hidden="1">{"'PROFITABILITY'!$A$1:$F$45"}</definedName>
    <definedName name="___________CBR220">#REF!</definedName>
    <definedName name="___________CBR500">#REF!</definedName>
    <definedName name="___________CCF2" localSheetId="3" hidden="1">{"'PROFITABILITY'!$A$1:$F$45"}</definedName>
    <definedName name="___________CCF2" localSheetId="2" hidden="1">{"'PROFITABILITY'!$A$1:$F$45"}</definedName>
    <definedName name="___________CCF2" hidden="1">{"'PROFITABILITY'!$A$1:$F$45"}</definedName>
    <definedName name="___________CTR220">#REF!</definedName>
    <definedName name="___________CTR500">#REF!</definedName>
    <definedName name="___________CVT220">#REF!</definedName>
    <definedName name="___________CVT500">#REF!</definedName>
    <definedName name="___________in18900">#REF!</definedName>
    <definedName name="___________iv19000">#REF!</definedName>
    <definedName name="___________LAR220">#REF!</definedName>
    <definedName name="___________LAR500">#REF!</definedName>
    <definedName name="___________LTR220">#REF!</definedName>
    <definedName name="___________LTR500">#REF!</definedName>
    <definedName name="___________Nov2007" localSheetId="3" hidden="1">{"'PROFITABILITY'!$A$1:$F$45"}</definedName>
    <definedName name="___________Nov2007" localSheetId="2" hidden="1">{"'PROFITABILITY'!$A$1:$F$45"}</definedName>
    <definedName name="___________Nov2007" hidden="1">{"'PROFITABILITY'!$A$1:$F$45"}</definedName>
    <definedName name="___________PLC220">#REF!</definedName>
    <definedName name="___________RE220">#REF!</definedName>
    <definedName name="___________RE500">#REF!</definedName>
    <definedName name="___________TR220">#REF!</definedName>
    <definedName name="___________TR500">#REF!</definedName>
    <definedName name="___________xlnm.Print_Area_1">#REF!</definedName>
    <definedName name="___________xlnm.Print_Area_2">#REF!</definedName>
    <definedName name="___________xlnm.Print_Area_3">#REF!</definedName>
    <definedName name="___________xlnm.Print_Titles_1">#REF!</definedName>
    <definedName name="___________xlnm.Print_Titles_3" localSheetId="3">(#REF!,#REF!)</definedName>
    <definedName name="___________xlnm.Print_Titles_3" localSheetId="2">(#REF!,#REF!)</definedName>
    <definedName name="___________xlnm.Print_Titles_3">(#REF!,#REF!)</definedName>
    <definedName name="__________aa1" localSheetId="3" hidden="1">{"'PROFITABILITY'!$A$1:$F$45"}</definedName>
    <definedName name="__________aa1" localSheetId="2" hidden="1">{"'PROFITABILITY'!$A$1:$F$45"}</definedName>
    <definedName name="__________aa1" hidden="1">{"'PROFITABILITY'!$A$1:$F$45"}</definedName>
    <definedName name="__________CBR220">#REF!</definedName>
    <definedName name="__________CBR500">#REF!</definedName>
    <definedName name="__________CCF2" localSheetId="3" hidden="1">{"'PROFITABILITY'!$A$1:$F$45"}</definedName>
    <definedName name="__________CCF2" localSheetId="2" hidden="1">{"'PROFITABILITY'!$A$1:$F$45"}</definedName>
    <definedName name="__________CCF2" hidden="1">{"'PROFITABILITY'!$A$1:$F$45"}</definedName>
    <definedName name="__________CTR220">#REF!</definedName>
    <definedName name="__________CTR500">#REF!</definedName>
    <definedName name="__________CVT220">#REF!</definedName>
    <definedName name="__________CVT500">#REF!</definedName>
    <definedName name="__________dep123">#REF!</definedName>
    <definedName name="__________III7">"$C4.$#REF!$#REF!"</definedName>
    <definedName name="__________in18900">#REF!</definedName>
    <definedName name="__________iv19000">#REF!</definedName>
    <definedName name="__________LAR220">#REF!</definedName>
    <definedName name="__________LAR500">#REF!</definedName>
    <definedName name="__________LTR220">#REF!</definedName>
    <definedName name="__________LTR500">#REF!</definedName>
    <definedName name="__________Nov2007" localSheetId="3" hidden="1">{"'PROFITABILITY'!$A$1:$F$45"}</definedName>
    <definedName name="__________Nov2007" localSheetId="2" hidden="1">{"'PROFITABILITY'!$A$1:$F$45"}</definedName>
    <definedName name="__________Nov2007" hidden="1">{"'PROFITABILITY'!$A$1:$F$45"}</definedName>
    <definedName name="__________PLC220">#REF!</definedName>
    <definedName name="__________RE220">#REF!</definedName>
    <definedName name="__________RE500">#REF!</definedName>
    <definedName name="__________TR220">#REF!</definedName>
    <definedName name="__________TR500">#REF!</definedName>
    <definedName name="__________xlnm.Print_Area_1">#REF!</definedName>
    <definedName name="__________xlnm.Print_Area_2">#REF!</definedName>
    <definedName name="__________xlnm.Print_Area_3">#REF!</definedName>
    <definedName name="__________xlnm.Print_Titles_1">#REF!</definedName>
    <definedName name="__________xlnm.Print_Titles_3" localSheetId="3">(#REF!,#REF!)</definedName>
    <definedName name="__________xlnm.Print_Titles_3" localSheetId="2">(#REF!,#REF!)</definedName>
    <definedName name="__________xlnm.Print_Titles_3">(#REF!,#REF!)</definedName>
    <definedName name="_________aa1" localSheetId="3" hidden="1">{"'PROFITABILITY'!$A$1:$F$45"}</definedName>
    <definedName name="_________aa1" localSheetId="2" hidden="1">{"'PROFITABILITY'!$A$1:$F$45"}</definedName>
    <definedName name="_________aa1" hidden="1">{"'PROFITABILITY'!$A$1:$F$45"}</definedName>
    <definedName name="_________CBR220">#REF!</definedName>
    <definedName name="_________CBR500">#REF!</definedName>
    <definedName name="_________CCF2" localSheetId="3" hidden="1">{"'PROFITABILITY'!$A$1:$F$45"}</definedName>
    <definedName name="_________CCF2" localSheetId="2" hidden="1">{"'PROFITABILITY'!$A$1:$F$45"}</definedName>
    <definedName name="_________CCF2" hidden="1">{"'PROFITABILITY'!$A$1:$F$45"}</definedName>
    <definedName name="_________CTR220">#REF!</definedName>
    <definedName name="_________CTR500">#REF!</definedName>
    <definedName name="_________CVT220">#REF!</definedName>
    <definedName name="_________CVT500">#REF!</definedName>
    <definedName name="_________dep123">#REF!</definedName>
    <definedName name="_________III7">"$C4.$#REF!$#REF!"</definedName>
    <definedName name="_________in18900">#REF!</definedName>
    <definedName name="_________iv19000">#REF!</definedName>
    <definedName name="_________LAR220">#REF!</definedName>
    <definedName name="_________LAR500">#REF!</definedName>
    <definedName name="_________LTR220">#REF!</definedName>
    <definedName name="_________LTR500">#REF!</definedName>
    <definedName name="_________Nov2007" localSheetId="3" hidden="1">{"'PROFITABILITY'!$A$1:$F$45"}</definedName>
    <definedName name="_________Nov2007" localSheetId="2" hidden="1">{"'PROFITABILITY'!$A$1:$F$45"}</definedName>
    <definedName name="_________Nov2007" hidden="1">{"'PROFITABILITY'!$A$1:$F$45"}</definedName>
    <definedName name="_________npv3">#REF!</definedName>
    <definedName name="_________PLC220">#REF!</definedName>
    <definedName name="_________RE220">#REF!</definedName>
    <definedName name="_________RE500">#REF!</definedName>
    <definedName name="_________TR220">#REF!</definedName>
    <definedName name="_________TR500">#REF!</definedName>
    <definedName name="_________xlnm.Print_Area_1">#REF!</definedName>
    <definedName name="_________xlnm.Print_Area_2">#REF!</definedName>
    <definedName name="_________xlnm.Print_Area_3">#REF!</definedName>
    <definedName name="_________xlnm.Print_Titles_1">#REF!</definedName>
    <definedName name="_________xlnm.Print_Titles_3" localSheetId="3">(#REF!,#REF!)</definedName>
    <definedName name="_________xlnm.Print_Titles_3" localSheetId="2">(#REF!,#REF!)</definedName>
    <definedName name="_________xlnm.Print_Titles_3">(#REF!,#REF!)</definedName>
    <definedName name="________aa1" localSheetId="3" hidden="1">{"'PROFITABILITY'!$A$1:$F$45"}</definedName>
    <definedName name="________aa1" localSheetId="2" hidden="1">{"'PROFITABILITY'!$A$1:$F$45"}</definedName>
    <definedName name="________aa1" hidden="1">{"'PROFITABILITY'!$A$1:$F$45"}</definedName>
    <definedName name="________CBR220">#REF!</definedName>
    <definedName name="________CBR500">#REF!</definedName>
    <definedName name="________CCF2" localSheetId="3" hidden="1">{"'PROFITABILITY'!$A$1:$F$45"}</definedName>
    <definedName name="________CCF2" localSheetId="2" hidden="1">{"'PROFITABILITY'!$A$1:$F$45"}</definedName>
    <definedName name="________CCF2" hidden="1">{"'PROFITABILITY'!$A$1:$F$45"}</definedName>
    <definedName name="________CTR220">#REF!</definedName>
    <definedName name="________CTR500">#REF!</definedName>
    <definedName name="________CVT220">#REF!</definedName>
    <definedName name="________CVT500">#REF!</definedName>
    <definedName name="________dep123">#REF!</definedName>
    <definedName name="________III7">"$C4.$#REF!$#REF!"</definedName>
    <definedName name="________in18900">#REF!</definedName>
    <definedName name="________iv19000">#REF!</definedName>
    <definedName name="________LAR220">#REF!</definedName>
    <definedName name="________LAR500">#REF!</definedName>
    <definedName name="________LTR220">#REF!</definedName>
    <definedName name="________LTR500">#REF!</definedName>
    <definedName name="________mix1">#REF!</definedName>
    <definedName name="________mix2">#REF!</definedName>
    <definedName name="________miy1">#REF!</definedName>
    <definedName name="________miy2">#REF!</definedName>
    <definedName name="________mom1">#REF!</definedName>
    <definedName name="________mom2">#REF!</definedName>
    <definedName name="________mux1">#REF!</definedName>
    <definedName name="________muy1">#REF!</definedName>
    <definedName name="________Nov2007" localSheetId="3" hidden="1">{"'PROFITABILITY'!$A$1:$F$45"}</definedName>
    <definedName name="________Nov2007" localSheetId="2" hidden="1">{"'PROFITABILITY'!$A$1:$F$45"}</definedName>
    <definedName name="________Nov2007" hidden="1">{"'PROFITABILITY'!$A$1:$F$45"}</definedName>
    <definedName name="________npv3">#REF!</definedName>
    <definedName name="________PLC220">#REF!</definedName>
    <definedName name="________RE220">#REF!</definedName>
    <definedName name="________RE500">#REF!</definedName>
    <definedName name="________TR220">#REF!</definedName>
    <definedName name="________TR500">#REF!</definedName>
    <definedName name="________xlnm.Print_Area_1">#REF!</definedName>
    <definedName name="________xlnm.Print_Area_2">#REF!</definedName>
    <definedName name="________xlnm.Print_Area_3">#REF!</definedName>
    <definedName name="________xlnm.Print_Titles_1">#REF!</definedName>
    <definedName name="________xlnm.Print_Titles_2" localSheetId="3">(#REF!,#REF!)</definedName>
    <definedName name="________xlnm.Print_Titles_2" localSheetId="2">(#REF!,#REF!)</definedName>
    <definedName name="________xlnm.Print_Titles_2">(#REF!,#REF!)</definedName>
    <definedName name="________xlnm.Print_Titles_3">(#REF!,#REF!)</definedName>
    <definedName name="_______aa1" localSheetId="3" hidden="1">{"'PROFITABILITY'!$A$1:$F$45"}</definedName>
    <definedName name="_______aa1" localSheetId="2" hidden="1">{"'PROFITABILITY'!$A$1:$F$45"}</definedName>
    <definedName name="_______aa1" hidden="1">{"'PROFITABILITY'!$A$1:$F$45"}</definedName>
    <definedName name="_______CBR220">#REF!</definedName>
    <definedName name="_______CBR500">#REF!</definedName>
    <definedName name="_______CCF2" localSheetId="3" hidden="1">{"'PROFITABILITY'!$A$1:$F$45"}</definedName>
    <definedName name="_______CCF2" localSheetId="2" hidden="1">{"'PROFITABILITY'!$A$1:$F$45"}</definedName>
    <definedName name="_______CCF2" hidden="1">{"'PROFITABILITY'!$A$1:$F$45"}</definedName>
    <definedName name="_______CTR220">#REF!</definedName>
    <definedName name="_______CTR500">#REF!</definedName>
    <definedName name="_______CVT220">#REF!</definedName>
    <definedName name="_______CVT500">#REF!</definedName>
    <definedName name="_______dep123">#REF!</definedName>
    <definedName name="_______III7">"$C4.$#REF!$#REF!"</definedName>
    <definedName name="_______in18900">#REF!</definedName>
    <definedName name="_______iv19000">#REF!</definedName>
    <definedName name="_______LAR220">#REF!</definedName>
    <definedName name="_______LAR500">#REF!</definedName>
    <definedName name="_______LTR220">#REF!</definedName>
    <definedName name="_______LTR500">#REF!</definedName>
    <definedName name="_______mix1">#REF!</definedName>
    <definedName name="_______mix2">#REF!</definedName>
    <definedName name="_______miy1">#REF!</definedName>
    <definedName name="_______miy2">#REF!</definedName>
    <definedName name="_______mom1">#REF!</definedName>
    <definedName name="_______mom2">#REF!</definedName>
    <definedName name="_______mux1">#REF!</definedName>
    <definedName name="_______muy1">#REF!</definedName>
    <definedName name="_______Nov2007" localSheetId="3" hidden="1">{"'PROFITABILITY'!$A$1:$F$45"}</definedName>
    <definedName name="_______Nov2007" localSheetId="2" hidden="1">{"'PROFITABILITY'!$A$1:$F$45"}</definedName>
    <definedName name="_______Nov2007" hidden="1">{"'PROFITABILITY'!$A$1:$F$45"}</definedName>
    <definedName name="_______npv3">#REF!</definedName>
    <definedName name="_______PLC220">#REF!</definedName>
    <definedName name="_______RE220">#REF!</definedName>
    <definedName name="_______RE500">#REF!</definedName>
    <definedName name="_______TR220">#REF!</definedName>
    <definedName name="_______TR500">#REF!</definedName>
    <definedName name="_______xlnm.Print_Area_1">#REF!</definedName>
    <definedName name="_______xlnm.Print_Area_13">#REF!</definedName>
    <definedName name="_______xlnm.Print_Area_2">#REF!</definedName>
    <definedName name="_______xlnm.Print_Area_3">#REF!</definedName>
    <definedName name="_______xlnm.Print_Titles_1">#REF!</definedName>
    <definedName name="_______xlnm.Print_Titles_2" localSheetId="3">(#REF!,#REF!)</definedName>
    <definedName name="_______xlnm.Print_Titles_2" localSheetId="2">(#REF!,#REF!)</definedName>
    <definedName name="_______xlnm.Print_Titles_2">(#REF!,#REF!)</definedName>
    <definedName name="_______xlnm.Print_Titles_3">(#REF!,#REF!)</definedName>
    <definedName name="______aa1" localSheetId="3" hidden="1">{"'PROFITABILITY'!$A$1:$F$45"}</definedName>
    <definedName name="______aa1" localSheetId="2" hidden="1">{"'PROFITABILITY'!$A$1:$F$45"}</definedName>
    <definedName name="______aa1" hidden="1">{"'PROFITABILITY'!$A$1:$F$45"}</definedName>
    <definedName name="______aba2">#REF!</definedName>
    <definedName name="______CBR220">#REF!</definedName>
    <definedName name="______CBR500">#REF!</definedName>
    <definedName name="______CCF2" localSheetId="3" hidden="1">{"'PROFITABILITY'!$A$1:$F$45"}</definedName>
    <definedName name="______CCF2" localSheetId="2" hidden="1">{"'PROFITABILITY'!$A$1:$F$45"}</definedName>
    <definedName name="______CCF2" hidden="1">{"'PROFITABILITY'!$A$1:$F$45"}</definedName>
    <definedName name="______CFB1">#REF!</definedName>
    <definedName name="______CFB2">#REF!</definedName>
    <definedName name="______CFB3">#REF!</definedName>
    <definedName name="______CTR220">#REF!</definedName>
    <definedName name="______CTR500">#REF!</definedName>
    <definedName name="______CVT220">#REF!</definedName>
    <definedName name="______CVT500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p123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DET6">#REF!</definedName>
    <definedName name="______DPS1">#REF!</definedName>
    <definedName name="______DPS2">#REF!</definedName>
    <definedName name="______drg1">#REF!</definedName>
    <definedName name="______drg2">#REF!</definedName>
    <definedName name="______III7">"$C4.$#REF!$#REF!"</definedName>
    <definedName name="______in18900">#REF!</definedName>
    <definedName name="______iv19000">#REF!</definedName>
    <definedName name="______LAR220">#REF!</definedName>
    <definedName name="______LAR500">#REF!</definedName>
    <definedName name="______LTR220">#REF!</definedName>
    <definedName name="______LTR500">#REF!</definedName>
    <definedName name="______MAT1">#REF!</definedName>
    <definedName name="______mix1">#REF!</definedName>
    <definedName name="______mix2">#REF!</definedName>
    <definedName name="______miy1">#REF!</definedName>
    <definedName name="______miy2">#REF!</definedName>
    <definedName name="______mom1">#REF!</definedName>
    <definedName name="______mom2">#REF!</definedName>
    <definedName name="______mux1">#REF!</definedName>
    <definedName name="______muy1">#REF!</definedName>
    <definedName name="______Nov2007" localSheetId="3" hidden="1">{"'PROFITABILITY'!$A$1:$F$45"}</definedName>
    <definedName name="______Nov2007" localSheetId="2" hidden="1">{"'PROFITABILITY'!$A$1:$F$45"}</definedName>
    <definedName name="______Nov2007" hidden="1">{"'PROFITABILITY'!$A$1:$F$45"}</definedName>
    <definedName name="______npv3">#REF!</definedName>
    <definedName name="______nss2">#REF!</definedName>
    <definedName name="______out2">#REF!</definedName>
    <definedName name="______pep99">#REF!</definedName>
    <definedName name="______PLC220">#REF!</definedName>
    <definedName name="______PRC1">#REF!</definedName>
    <definedName name="______RE220">#REF!</definedName>
    <definedName name="______RE500">#REF!</definedName>
    <definedName name="______SS402">#REF!</definedName>
    <definedName name="______SS403">#REF!</definedName>
    <definedName name="______SS404">#REF!</definedName>
    <definedName name="______SS405">#REF!</definedName>
    <definedName name="______SS406">#REF!</definedName>
    <definedName name="______SS407">#REF!</definedName>
    <definedName name="______SS408">#REF!</definedName>
    <definedName name="______SS409">#REF!</definedName>
    <definedName name="______SS423">#REF!</definedName>
    <definedName name="______SS424">#REF!</definedName>
    <definedName name="______TMC1">#REF!</definedName>
    <definedName name="______TMC2">#REF!</definedName>
    <definedName name="______TR220">#REF!</definedName>
    <definedName name="______TR500">#REF!</definedName>
    <definedName name="______xlnm.Print_Area_1">#REF!</definedName>
    <definedName name="______xlnm.Print_Area_13">#REF!</definedName>
    <definedName name="______xlnm.Print_Area_2">#REF!</definedName>
    <definedName name="______xlnm.Print_Area_3">#REF!</definedName>
    <definedName name="______xlnm.Print_Titles_1">#REF!</definedName>
    <definedName name="______xlnm.Print_Titles_2" localSheetId="3">(#REF!,#REF!)</definedName>
    <definedName name="______xlnm.Print_Titles_2" localSheetId="2">(#REF!,#REF!)</definedName>
    <definedName name="______xlnm.Print_Titles_2">(#REF!,#REF!)</definedName>
    <definedName name="______xlnm.Print_Titles_3">(#REF!,#REF!)</definedName>
    <definedName name="_____aa1" localSheetId="3" hidden="1">{"'PROFITABILITY'!$A$1:$F$45"}</definedName>
    <definedName name="_____aa1" localSheetId="2" hidden="1">{"'PROFITABILITY'!$A$1:$F$45"}</definedName>
    <definedName name="_____aa1" hidden="1">{"'PROFITABILITY'!$A$1:$F$45"}</definedName>
    <definedName name="_____aba2">#REF!</definedName>
    <definedName name="_____CBR220">#REF!</definedName>
    <definedName name="_____CBR500">#REF!</definedName>
    <definedName name="_____CCF2" localSheetId="3" hidden="1">{"'PROFITABILITY'!$A$1:$F$45"}</definedName>
    <definedName name="_____CCF2" localSheetId="2" hidden="1">{"'PROFITABILITY'!$A$1:$F$45"}</definedName>
    <definedName name="_____CCF2" hidden="1">{"'PROFITABILITY'!$A$1:$F$45"}</definedName>
    <definedName name="_____CFB1">#REF!</definedName>
    <definedName name="_____CFB2">#REF!</definedName>
    <definedName name="_____CFB3">#REF!</definedName>
    <definedName name="_____CTR220">#REF!</definedName>
    <definedName name="_____CTR500">#REF!</definedName>
    <definedName name="_____CVT220">#REF!</definedName>
    <definedName name="_____CVT500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p123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DET6">#REF!</definedName>
    <definedName name="_____DPS1">#REF!</definedName>
    <definedName name="_____DPS2">#REF!</definedName>
    <definedName name="_____drg1">#REF!</definedName>
    <definedName name="_____drg2">#REF!</definedName>
    <definedName name="_____III7">"$C4.$#REF!$#REF!"</definedName>
    <definedName name="_____in18900">#REF!</definedName>
    <definedName name="_____iv19000">#REF!</definedName>
    <definedName name="_____LAR220">#REF!</definedName>
    <definedName name="_____LAR500">#REF!</definedName>
    <definedName name="_____LTR220">#REF!</definedName>
    <definedName name="_____LTR500">#REF!</definedName>
    <definedName name="_____MAT1">#REF!</definedName>
    <definedName name="_____mix1">#REF!</definedName>
    <definedName name="_____mix2">#REF!</definedName>
    <definedName name="_____miy1">#REF!</definedName>
    <definedName name="_____miy2">#REF!</definedName>
    <definedName name="_____mom1">#REF!</definedName>
    <definedName name="_____mom2">#REF!</definedName>
    <definedName name="_____mux1">#REF!</definedName>
    <definedName name="_____muy1">#REF!</definedName>
    <definedName name="_____Nov2007" localSheetId="3" hidden="1">{"'PROFITABILITY'!$A$1:$F$45"}</definedName>
    <definedName name="_____Nov2007" localSheetId="2" hidden="1">{"'PROFITABILITY'!$A$1:$F$45"}</definedName>
    <definedName name="_____Nov2007" hidden="1">{"'PROFITABILITY'!$A$1:$F$45"}</definedName>
    <definedName name="_____npv3">#REF!</definedName>
    <definedName name="_____nss2">#REF!</definedName>
    <definedName name="_____out2">#REF!</definedName>
    <definedName name="_____pep99">#REF!</definedName>
    <definedName name="_____PLC220">#REF!</definedName>
    <definedName name="_____PRC1">#REF!</definedName>
    <definedName name="_____RE220">#REF!</definedName>
    <definedName name="_____RE500">#REF!</definedName>
    <definedName name="_____SS402">#REF!</definedName>
    <definedName name="_____SS403">#REF!</definedName>
    <definedName name="_____SS404">#REF!</definedName>
    <definedName name="_____SS405">#REF!</definedName>
    <definedName name="_____SS406">#REF!</definedName>
    <definedName name="_____SS407">#REF!</definedName>
    <definedName name="_____SS408">#REF!</definedName>
    <definedName name="_____SS409">#REF!</definedName>
    <definedName name="_____SS423">#REF!</definedName>
    <definedName name="_____SS424">#REF!</definedName>
    <definedName name="_____sta2116">#REF!</definedName>
    <definedName name="_____TMC1">#REF!</definedName>
    <definedName name="_____TMC2">#REF!</definedName>
    <definedName name="_____TR220">#REF!</definedName>
    <definedName name="_____TR500">#REF!</definedName>
    <definedName name="_____xlfn.COUNTIFS" hidden="1">#NAME?</definedName>
    <definedName name="_____xlnm.Print_Area_1">#REF!</definedName>
    <definedName name="_____xlnm.Print_Area_13">#REF!</definedName>
    <definedName name="_____xlnm.Print_Area_2">#REF!</definedName>
    <definedName name="_____xlnm.Print_Area_3">#REF!</definedName>
    <definedName name="_____xlnm.Print_Titles_1">#REF!</definedName>
    <definedName name="_____xlnm.Print_Titles_3" localSheetId="3">(#REF!,#REF!)</definedName>
    <definedName name="_____xlnm.Print_Titles_3" localSheetId="2">(#REF!,#REF!)</definedName>
    <definedName name="_____xlnm.Print_Titles_3">(#REF!,#REF!)</definedName>
    <definedName name="____aa1" localSheetId="3" hidden="1">{"'PROFITABILITY'!$A$1:$F$45"}</definedName>
    <definedName name="____aa1" localSheetId="2" hidden="1">{"'PROFITABILITY'!$A$1:$F$45"}</definedName>
    <definedName name="____aa1" hidden="1">{"'PROFITABILITY'!$A$1:$F$45"}</definedName>
    <definedName name="____aba2">#REF!</definedName>
    <definedName name="____CBR220">#REF!</definedName>
    <definedName name="____CBR500">#REF!</definedName>
    <definedName name="____CCF2" localSheetId="3" hidden="1">{"'PROFITABILITY'!$A$1:$F$45"}</definedName>
    <definedName name="____CCF2" localSheetId="2" hidden="1">{"'PROFITABILITY'!$A$1:$F$45"}</definedName>
    <definedName name="____CCF2" hidden="1">{"'PROFITABILITY'!$A$1:$F$45"}</definedName>
    <definedName name="____CFB1">#REF!</definedName>
    <definedName name="____CFB2">#REF!</definedName>
    <definedName name="____CFB3">#REF!</definedName>
    <definedName name="____CTR220">#REF!</definedName>
    <definedName name="____CTR500">#REF!</definedName>
    <definedName name="____CVT220">#REF!</definedName>
    <definedName name="____CVT500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p123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ET6">#REF!</definedName>
    <definedName name="____DPS1">#REF!</definedName>
    <definedName name="____DPS2">#REF!</definedName>
    <definedName name="____drg1">#REF!</definedName>
    <definedName name="____drg2">#REF!</definedName>
    <definedName name="____h">#REF!</definedName>
    <definedName name="____III7">"$C4.$#REF!$#REF!"</definedName>
    <definedName name="____in18900">#REF!</definedName>
    <definedName name="____iv19000">#REF!</definedName>
    <definedName name="____LAR220">#REF!</definedName>
    <definedName name="____LAR500">#REF!</definedName>
    <definedName name="____LTR220">#REF!</definedName>
    <definedName name="____LTR500">#REF!</definedName>
    <definedName name="____MAT1">#REF!</definedName>
    <definedName name="____mix1">#REF!</definedName>
    <definedName name="____mix2">#REF!</definedName>
    <definedName name="____miy1">#REF!</definedName>
    <definedName name="____miy2">#REF!</definedName>
    <definedName name="____mom1">#REF!</definedName>
    <definedName name="____mom2">#REF!</definedName>
    <definedName name="____mux1">#REF!</definedName>
    <definedName name="____muy1">#REF!</definedName>
    <definedName name="____Nov2007" localSheetId="3" hidden="1">{"'PROFITABILITY'!$A$1:$F$45"}</definedName>
    <definedName name="____Nov2007" localSheetId="2" hidden="1">{"'PROFITABILITY'!$A$1:$F$45"}</definedName>
    <definedName name="____Nov2007" hidden="1">{"'PROFITABILITY'!$A$1:$F$45"}</definedName>
    <definedName name="____npv3">#REF!</definedName>
    <definedName name="____nss2">#REF!</definedName>
    <definedName name="____out2">#REF!</definedName>
    <definedName name="____pd2">#REF!</definedName>
    <definedName name="____pep99">#REF!</definedName>
    <definedName name="____PLC220">#REF!</definedName>
    <definedName name="____PRC1">#REF!</definedName>
    <definedName name="____RE220">#REF!</definedName>
    <definedName name="____RE500">#REF!</definedName>
    <definedName name="____SS402">#REF!</definedName>
    <definedName name="____SS403">#REF!</definedName>
    <definedName name="____SS404">#REF!</definedName>
    <definedName name="____SS405">#REF!</definedName>
    <definedName name="____SS406">#REF!</definedName>
    <definedName name="____SS407">#REF!</definedName>
    <definedName name="____SS408">#REF!</definedName>
    <definedName name="____SS409">#REF!</definedName>
    <definedName name="____SS423">#REF!</definedName>
    <definedName name="____SS424">#REF!</definedName>
    <definedName name="____sta2116">#REF!</definedName>
    <definedName name="____TMC1">#REF!</definedName>
    <definedName name="____TMC2">#REF!</definedName>
    <definedName name="____TR220">#REF!</definedName>
    <definedName name="____TR500">#REF!</definedName>
    <definedName name="____xlfn.COUNTIFS" hidden="1">#NAME?</definedName>
    <definedName name="____xlnm.Print_Area_1">#REF!</definedName>
    <definedName name="____xlnm.Print_Area_13">#REF!</definedName>
    <definedName name="____xlnm.Print_Area_2">#REF!</definedName>
    <definedName name="____xlnm.Print_Area_3">#REF!</definedName>
    <definedName name="____xlnm.Print_Titles_1">#REF!</definedName>
    <definedName name="____xlnm.Print_Titles_3" localSheetId="3">(#REF!,#REF!)</definedName>
    <definedName name="____xlnm.Print_Titles_3" localSheetId="2">(#REF!,#REF!)</definedName>
    <definedName name="____xlnm.Print_Titles_3">(#REF!,#REF!)</definedName>
    <definedName name="___aa1" localSheetId="3" hidden="1">{"'PROFITABILITY'!$A$1:$F$45"}</definedName>
    <definedName name="___aa1" localSheetId="2" hidden="1">{"'PROFITABILITY'!$A$1:$F$45"}</definedName>
    <definedName name="___aa1" hidden="1">{"'PROFITABILITY'!$A$1:$F$45"}</definedName>
    <definedName name="___aba2">#REF!</definedName>
    <definedName name="___CBR220">#REF!</definedName>
    <definedName name="___CBR500">#REF!</definedName>
    <definedName name="___CCF2" localSheetId="3" hidden="1">{"'PROFITABILITY'!$A$1:$F$45"}</definedName>
    <definedName name="___CCF2" localSheetId="2" hidden="1">{"'PROFITABILITY'!$A$1:$F$45"}</definedName>
    <definedName name="___CCF2" hidden="1">{"'PROFITABILITY'!$A$1:$F$45"}</definedName>
    <definedName name="___CFB1">#REF!</definedName>
    <definedName name="___CFB2">#REF!</definedName>
    <definedName name="___CFB3">#REF!</definedName>
    <definedName name="___CTR220">#REF!</definedName>
    <definedName name="___CTR500">#REF!</definedName>
    <definedName name="___CVT220">#REF!</definedName>
    <definedName name="___CVT500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p123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ET6">#REF!</definedName>
    <definedName name="___DPS1">#REF!</definedName>
    <definedName name="___DPS2">#REF!</definedName>
    <definedName name="___drg1">#REF!</definedName>
    <definedName name="___drg2">#REF!</definedName>
    <definedName name="___III7">"$C4.$#REF!$#REF!"</definedName>
    <definedName name="___in18900">#REF!</definedName>
    <definedName name="___iv19000">#REF!</definedName>
    <definedName name="___LAR220">#REF!</definedName>
    <definedName name="___LAR500">#REF!</definedName>
    <definedName name="___LTR220">#REF!</definedName>
    <definedName name="___LTR500">#REF!</definedName>
    <definedName name="___MAT1">#REF!</definedName>
    <definedName name="___mix1">#REF!</definedName>
    <definedName name="___mix2">#REF!</definedName>
    <definedName name="___miy1">#REF!</definedName>
    <definedName name="___miy2">#REF!</definedName>
    <definedName name="___mom1">#REF!</definedName>
    <definedName name="___mom2">#REF!</definedName>
    <definedName name="___mux1">#REF!</definedName>
    <definedName name="___muy1">#REF!</definedName>
    <definedName name="___Nov2007" localSheetId="3" hidden="1">{"'PROFITABILITY'!$A$1:$F$45"}</definedName>
    <definedName name="___Nov2007" localSheetId="2" hidden="1">{"'PROFITABILITY'!$A$1:$F$45"}</definedName>
    <definedName name="___Nov2007" hidden="1">{"'PROFITABILITY'!$A$1:$F$45"}</definedName>
    <definedName name="___npv3">#REF!</definedName>
    <definedName name="___nss2">#REF!</definedName>
    <definedName name="___out2">#REF!</definedName>
    <definedName name="___pd1">#REF!</definedName>
    <definedName name="___pd2">#REF!</definedName>
    <definedName name="___pep99">#REF!</definedName>
    <definedName name="___PLC220">#REF!</definedName>
    <definedName name="___PRC1">#REF!</definedName>
    <definedName name="___RE220">#REF!</definedName>
    <definedName name="___RE500">#REF!</definedName>
    <definedName name="___SS402">#REF!</definedName>
    <definedName name="___SS403">#REF!</definedName>
    <definedName name="___SS404">#REF!</definedName>
    <definedName name="___SS405">#REF!</definedName>
    <definedName name="___SS406">#REF!</definedName>
    <definedName name="___SS407">#REF!</definedName>
    <definedName name="___SS408">#REF!</definedName>
    <definedName name="___SS409">#REF!</definedName>
    <definedName name="___SS423">#REF!</definedName>
    <definedName name="___SS424">#REF!</definedName>
    <definedName name="___sta2116">#REF!</definedName>
    <definedName name="___TMC1">#REF!</definedName>
    <definedName name="___TMC2">#REF!</definedName>
    <definedName name="___TR220">#REF!</definedName>
    <definedName name="___TR500">#REF!</definedName>
    <definedName name="___xlfn.COUNTIFS" hidden="1">#NAME?</definedName>
    <definedName name="___xlnm.Print_Area_1">#REF!</definedName>
    <definedName name="___xlnm.Print_Area_13">#REF!</definedName>
    <definedName name="___xlnm.Print_Area_2">#REF!</definedName>
    <definedName name="___xlnm.Print_Area_3">#REF!</definedName>
    <definedName name="___xlnm.Print_Titles_1">#REF!</definedName>
    <definedName name="___xlnm.Print_Titles_3" localSheetId="3">(#REF!,#REF!)</definedName>
    <definedName name="___xlnm.Print_Titles_3" localSheetId="2">(#REF!,#REF!)</definedName>
    <definedName name="___xlnm.Print_Titles_3">(#REF!,#REF!)</definedName>
    <definedName name="__123Graph_A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Excel_BuiltIn_Print_Area_5_1_1">#REF!</definedName>
    <definedName name="__aa1" localSheetId="3" hidden="1">{"'PROFITABILITY'!$A$1:$F$45"}</definedName>
    <definedName name="__aa1" localSheetId="2" hidden="1">{"'PROFITABILITY'!$A$1:$F$45"}</definedName>
    <definedName name="__aa1" hidden="1">{"'PROFITABILITY'!$A$1:$F$45"}</definedName>
    <definedName name="__aba2">#REF!</definedName>
    <definedName name="__CBR220">#REF!</definedName>
    <definedName name="__CBR500">#REF!</definedName>
    <definedName name="__CCF2" localSheetId="3" hidden="1">{"'PROFITABILITY'!$A$1:$F$45"}</definedName>
    <definedName name="__CCF2" localSheetId="2" hidden="1">{"'PROFITABILITY'!$A$1:$F$45"}</definedName>
    <definedName name="__CCF2" hidden="1">{"'PROFITABILITY'!$A$1:$F$45"}</definedName>
    <definedName name="__CFB1">#REF!</definedName>
    <definedName name="__CFB2">#REF!</definedName>
    <definedName name="__CFB3">#REF!</definedName>
    <definedName name="__CTR220">#REF!</definedName>
    <definedName name="__CTR500">#REF!</definedName>
    <definedName name="__CVT220">#REF!</definedName>
    <definedName name="__CVT500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p123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ET6">#REF!</definedName>
    <definedName name="__DPS1">#REF!</definedName>
    <definedName name="__DPS2">#REF!</definedName>
    <definedName name="__drg2">#REF!</definedName>
    <definedName name="__g2">#REF!</definedName>
    <definedName name="__III7">"$C4.$#REF!$#REF!"</definedName>
    <definedName name="__in18900">#REF!</definedName>
    <definedName name="__iv19000">#REF!</definedName>
    <definedName name="__LAR220">#REF!</definedName>
    <definedName name="__LAR500">#REF!</definedName>
    <definedName name="__LTR220">#REF!</definedName>
    <definedName name="__LTR500">#REF!</definedName>
    <definedName name="__MAT1">#REF!</definedName>
    <definedName name="__mix1">#REF!</definedName>
    <definedName name="__mix2">#REF!</definedName>
    <definedName name="__miy1">#REF!</definedName>
    <definedName name="__miy2">#REF!</definedName>
    <definedName name="__mom1">#REF!</definedName>
    <definedName name="__mom2">#REF!</definedName>
    <definedName name="__mux1">#REF!</definedName>
    <definedName name="__muy1">#REF!</definedName>
    <definedName name="__Nov2007" localSheetId="3" hidden="1">{"'PROFITABILITY'!$A$1:$F$45"}</definedName>
    <definedName name="__Nov2007" localSheetId="2" hidden="1">{"'PROFITABILITY'!$A$1:$F$45"}</definedName>
    <definedName name="__Nov2007" hidden="1">{"'PROFITABILITY'!$A$1:$F$45"}</definedName>
    <definedName name="__npv3">#REF!</definedName>
    <definedName name="__out2">#REF!</definedName>
    <definedName name="__pep99">#REF!</definedName>
    <definedName name="__PLC220">#REF!</definedName>
    <definedName name="__PRC1">#REF!</definedName>
    <definedName name="__RE220">#REF!</definedName>
    <definedName name="__RE500">#REF!</definedName>
    <definedName name="__SS402">#REF!</definedName>
    <definedName name="__SS403">#REF!</definedName>
    <definedName name="__SS404">#REF!</definedName>
    <definedName name="__SS405">#REF!</definedName>
    <definedName name="__SS406">#REF!</definedName>
    <definedName name="__SS407">#REF!</definedName>
    <definedName name="__SS408">#REF!</definedName>
    <definedName name="__SS409">#REF!</definedName>
    <definedName name="__SS423">#REF!</definedName>
    <definedName name="__SS424">#REF!</definedName>
    <definedName name="__SSF1">#REF!</definedName>
    <definedName name="__SSF2">#REF!</definedName>
    <definedName name="__SSF3">#REF!</definedName>
    <definedName name="__sta2116">#REF!</definedName>
    <definedName name="__TMC1">#REF!</definedName>
    <definedName name="__TMC2">#REF!</definedName>
    <definedName name="__TR220">#REF!</definedName>
    <definedName name="__TR500">#REF!</definedName>
    <definedName name="__xlfn.BAHTTEXT" hidden="1">#NAME?</definedName>
    <definedName name="__xlfn.COUNTIFS" hidden="1">#NAME?</definedName>
    <definedName name="__xlnm.Print_Area_1">#REF!</definedName>
    <definedName name="__xlnm.Print_Area_1_1">#REF!</definedName>
    <definedName name="__xlnm.Print_Area_1_2">"#REF!"</definedName>
    <definedName name="__xlnm.Print_Area_1_3">"#REF!"</definedName>
    <definedName name="__xlnm.Print_Area_13">#REF!</definedName>
    <definedName name="__xlnm.Print_Area_2">#REF!</definedName>
    <definedName name="__xlnm.Print_Area_3">#REF!</definedName>
    <definedName name="__xlnm.Print_Area_3_1">#REF!</definedName>
    <definedName name="__xlnm.Print_Area_3_2">"#REF!"</definedName>
    <definedName name="__xlnm.Print_Area_3_3">"#REF!"</definedName>
    <definedName name="__xlnm.Print_Area_4">#REF!</definedName>
    <definedName name="__xlnm.Print_Titles_1">#REF!</definedName>
    <definedName name="__xlnm.Print_Titles_1_1">#REF!</definedName>
    <definedName name="__xlnm.Print_Titles_1_2">"#REF!"</definedName>
    <definedName name="__xlnm.Print_Titles_1_3">"#REF!"</definedName>
    <definedName name="__xlnm.Print_Titles_3" localSheetId="3">(#REF!,#REF!)</definedName>
    <definedName name="__xlnm.Print_Titles_3" localSheetId="2">(#REF!,#REF!)</definedName>
    <definedName name="__xlnm.Print_Titles_3">(#REF!,#REF!)</definedName>
    <definedName name="__xlnm.Print_Titles_3_1">#REF!</definedName>
    <definedName name="__xlnm.Print_Titles_3_2">"#REF!"</definedName>
    <definedName name="__xlnm.Print_Titles_3_3">"#REF!"</definedName>
    <definedName name="_0">#REF!</definedName>
    <definedName name="_02">#N/A</definedName>
    <definedName name="_03">#N/A</definedName>
    <definedName name="_04">#N/A</definedName>
    <definedName name="_06">#N/A</definedName>
    <definedName name="_0790">#REF!</definedName>
    <definedName name="_1">#N/A</definedName>
    <definedName name="_10__Excel_BuiltIn_Print_Area_3_1">#REF!</definedName>
    <definedName name="_1000A01">#N/A</definedName>
    <definedName name="_10Excel_BuiltIn_Print_Area_18_1">#REF!</definedName>
    <definedName name="_10Excel_BuiltIn_Print_Area_3_1">#REF!</definedName>
    <definedName name="_10MACRO_SOMMAIRE_.Bouton5_QuandClic">#N/A</definedName>
    <definedName name="_11">#REF!</definedName>
    <definedName name="_11__Excel_BuiltIn_Print_Area_3_1_1">#REF!</definedName>
    <definedName name="_11_3_0Crite">#REF!</definedName>
    <definedName name="_11Excel_BuiltIn_Print_Area_18_1">#REF!</definedName>
    <definedName name="_11Excel_BuiltIn_Print_Area_2_1">#REF!</definedName>
    <definedName name="_11Excel_BuiltIn_Print_Area_3_1_1">#REF!</definedName>
    <definedName name="_11MACRO_SOMMAIRE_.Bouton6_QuandClic">#N/A</definedName>
    <definedName name="_12">#REF!</definedName>
    <definedName name="_12__Excel_BuiltIn_Print_Area_3_1_1_1">#REF!</definedName>
    <definedName name="_12Excel_BuiltIn_Print_Area_2_1_1_1">#REF!</definedName>
    <definedName name="_12Excel_BuiltIn_Print_Area_3_1_1_1">#REF!</definedName>
    <definedName name="_12MACRO_SOMMAIRE_.Bouton7_QuandClic">#N/A</definedName>
    <definedName name="_13__Excel_BuiltIn_Print_Area_3_1_1_1_1">#REF!</definedName>
    <definedName name="_13_3_0Criteria">#REF!</definedName>
    <definedName name="_13_ページング_電話関係">#REF!</definedName>
    <definedName name="_13Excel_BuiltIn_Print_Area_2_1">#REF!</definedName>
    <definedName name="_13Excel_BuiltIn_Print_Area_2_1_1_1_1">#REF!</definedName>
    <definedName name="_13Excel_BuiltIn_Print_Area_3_1_1_1_1">#REF!</definedName>
    <definedName name="_13MACRO_SOMMAIRE_.Bouton8_QuandClic">#N/A</definedName>
    <definedName name="_14__Excel_BuiltIn_Print_Area_4_1_1_1_1">#REF!</definedName>
    <definedName name="_14Excel_BuiltIn_Print_Area_2_1_1_1_1_1">#REF!</definedName>
    <definedName name="_14Excel_BuiltIn_Print_Area_4_1_1_1_1">#REF!</definedName>
    <definedName name="_14MACRO_SOMMAIRE_.Bouton9_QuandClic">#N/A</definedName>
    <definedName name="_15__Excel_BuiltIn_Print_Area_5_1_1_1">#REF!</definedName>
    <definedName name="_15_3__Crite">#REF!</definedName>
    <definedName name="_15Excel_BuiltIn_Print_Area_2_1_1_1">#REF!</definedName>
    <definedName name="_15Excel_BuiltIn_Print_Area_3_1">#REF!</definedName>
    <definedName name="_15Excel_BuiltIn_Print_Area_5_1_1_1">#REF!</definedName>
    <definedName name="_15MACROS_IMPRESSION_.Choix">#N/A</definedName>
    <definedName name="_16__Excel_BuiltIn_Print_Area_5_1_1_1_1">#REF!</definedName>
    <definedName name="_16Excel_BuiltIn_Print_Area_3_1_1">#REF!</definedName>
    <definedName name="_16Excel_BuiltIn_Print_Area_5_1_1_1_1">#REF!</definedName>
    <definedName name="_16MACROS_IMPRESSION_.Démare">#N/A</definedName>
    <definedName name="_17__Excel_BuiltIn_Print_Area_7_1_1_1_1">#REF!</definedName>
    <definedName name="_17_3__Criteria">#REF!</definedName>
    <definedName name="_17Excel_BuiltIn_Print_Area_2_1_1_1_1">#REF!</definedName>
    <definedName name="_17Excel_BuiltIn_Print_Area_3_1_1_1">#REF!</definedName>
    <definedName name="_17Excel_BuiltIn_Print_Area_7_1_1_1_1">#REF!</definedName>
    <definedName name="_18__Excel_BuiltIn_Print_Area_8_1_1_1_1">#REF!</definedName>
    <definedName name="_18Excel_BuiltIn_Print_Area_3_1_1_1_1">#REF!</definedName>
    <definedName name="_18Excel_BuiltIn_Print_Area_8_1_1_1_1">#REF!</definedName>
    <definedName name="_19__Excel_BuiltIn_Print_Area_9_1">#REF!</definedName>
    <definedName name="_19Excel_BuiltIn_Print_Area_2_1_1_1_1_1">#REF!</definedName>
    <definedName name="_19Excel_BuiltIn_Print_Area_4_1_1_1_1">#REF!</definedName>
    <definedName name="_19Excel_BuiltIn_Print_Area_9_1">#REF!</definedName>
    <definedName name="_19G_0Extr">#REF!</definedName>
    <definedName name="_1Excel_BuiltIn_Print_Area_5_1_1">#REF!</definedName>
    <definedName name="_1MACRO_3___Roof_Plate_.resolution">#N/A</definedName>
    <definedName name="_2">#N/A</definedName>
    <definedName name="_2___c">#REF!</definedName>
    <definedName name="_2__a____i">#REF!</definedName>
    <definedName name="_2__a____ii">#REF!</definedName>
    <definedName name="_2__b">#REF!</definedName>
    <definedName name="_2__Excel_BuiltIn_Print_Area_12_1_1_1_1">#REF!</definedName>
    <definedName name="_2_Bundle">#REF!</definedName>
    <definedName name="_20Excel_BuiltIn_Print_Area_5_1_1_1">#REF!</definedName>
    <definedName name="_21Excel_BuiltIn_Print_Area_3_1">#REF!</definedName>
    <definedName name="_21Excel_BuiltIn_Print_Area_5_1_1_1_1">#REF!</definedName>
    <definedName name="_21G_0Extract">#REF!</definedName>
    <definedName name="_22_010908_01_bmbq_1">#REF!</definedName>
    <definedName name="_22Excel_BuiltIn_Print_Area_7_1_1_1_1">#REF!</definedName>
    <definedName name="_23_020325_BM_1차_SUM_TOTAL">#REF!</definedName>
    <definedName name="_23Excel_BuiltIn_Print_Area_3_1_1">#REF!</definedName>
    <definedName name="_23Excel_BuiltIn_Print_Area_8_1_1_1_1">#REF!</definedName>
    <definedName name="_23G__Extr">#REF!</definedName>
    <definedName name="_24Excel_BuiltIn_Print_Area_9_1">#REF!</definedName>
    <definedName name="_25Excel_BuiltIn_Print_Area_3_1_1_1">#REF!</definedName>
    <definedName name="_25G__Extract">#REF!</definedName>
    <definedName name="_27Excel_BuiltIn_Print_Area_3_1_1_1_1">#REF!</definedName>
    <definedName name="_29Excel_BuiltIn_Print_Area_4_1_1_1_1">#REF!</definedName>
    <definedName name="_2A1">#REF!</definedName>
    <definedName name="_2A2">#REF!</definedName>
    <definedName name="_2A3">#REF!</definedName>
    <definedName name="_2A4">#REF!</definedName>
    <definedName name="_2Excel_BuiltIn_Print_Area_12_1_1_1_1">#REF!</definedName>
    <definedName name="_2MACRO_SOMMAIRE_.Bouton1_QuandClic">#N/A</definedName>
    <definedName name="_3">#N/A</definedName>
    <definedName name="_3____c">#REF!</definedName>
    <definedName name="_3___f">#REF!</definedName>
    <definedName name="_3__a">#REF!</definedName>
    <definedName name="_3__b">#REF!</definedName>
    <definedName name="_3__e">#REF!</definedName>
    <definedName name="_3__Excel_BuiltIn_Print_Area_16_1_1_1_1">#REF!</definedName>
    <definedName name="_31_Mar_02">#REF!</definedName>
    <definedName name="_31Excel_BuiltIn_Print_Area_5_1_1_1">#REF!</definedName>
    <definedName name="_33Excel_BuiltIn_Print_Area_5_1_1_1_1">#REF!</definedName>
    <definedName name="_33ÿ__Revenue_">#REF!</definedName>
    <definedName name="_35Excel_BuiltIn_Print_Area_7_1_1_1_1">#REF!</definedName>
    <definedName name="_37Excel_BuiltIn_Print_Area_8_1_1_1_1">#REF!</definedName>
    <definedName name="_39Excel_BuiltIn_Print_Area_9_1">#REF!</definedName>
    <definedName name="_3B1">#REF!</definedName>
    <definedName name="_3B2">#REF!</definedName>
    <definedName name="_3Excel_BuiltIn_Print_Area_16_1_1_1_1">#REF!</definedName>
    <definedName name="_3MACRO_SOMMAIRE_.Bouton10_QuandClic">#N/A</definedName>
    <definedName name="_4">#N/A</definedName>
    <definedName name="_4__a____i">#REF!</definedName>
    <definedName name="_4__a____ii">#REF!</definedName>
    <definedName name="_4__a____iii">#REF!</definedName>
    <definedName name="_4__b___iv">#REF!</definedName>
    <definedName name="_4__Excel_BuiltIn_Print_Area_17_1_1_1_1">#REF!</definedName>
    <definedName name="_4_a___iv">#REF!</definedName>
    <definedName name="_4_a___v">#REF!</definedName>
    <definedName name="_4_b___i">#REF!</definedName>
    <definedName name="_4_b___ii">#REF!</definedName>
    <definedName name="_4_b___iii">#REF!</definedName>
    <definedName name="_41aa1_" localSheetId="3" hidden="1">{#N/A,#N/A,FALSE,"CCTV"}</definedName>
    <definedName name="_41aa1_" localSheetId="2" hidden="1">{#N/A,#N/A,FALSE,"CCTV"}</definedName>
    <definedName name="_41aa1_" hidden="1">{#N/A,#N/A,FALSE,"CCTV"}</definedName>
    <definedName name="_4aa1_" localSheetId="3" hidden="1">{#N/A,#N/A,FALSE,"CCTV"}</definedName>
    <definedName name="_4aa1_" localSheetId="2" hidden="1">{#N/A,#N/A,FALSE,"CCTV"}</definedName>
    <definedName name="_4aa1_" hidden="1">{#N/A,#N/A,FALSE,"CCTV"}</definedName>
    <definedName name="_4C_x">#REF!</definedName>
    <definedName name="_4Excel_BuiltIn_Print_Area_17_1_1_1_1">#REF!</definedName>
    <definedName name="_4MACRO_SOMMAIRE_.Bouton11_QuandClic">#N/A</definedName>
    <definedName name="_5">#N/A</definedName>
    <definedName name="_5___c">#REF!</definedName>
    <definedName name="_5__a____i">#REF!</definedName>
    <definedName name="_5__a___ii">#REF!</definedName>
    <definedName name="_5__b">#REF!</definedName>
    <definedName name="_5__Excel_BuiltIn_Print_Area_18_1">#REF!</definedName>
    <definedName name="_5B5">#REF!</definedName>
    <definedName name="_5B6">#REF!</definedName>
    <definedName name="_5B7">#REF!</definedName>
    <definedName name="_5Excel_BuiltIn_Print_Area_12_1_1_1_1">#REF!</definedName>
    <definedName name="_5Excel_BuiltIn_Print_Area_18_1">#REF!</definedName>
    <definedName name="_5MACRO_SOMMAIRE_.Bouton12_QuandClic">#N/A</definedName>
    <definedName name="_6">#N/A</definedName>
    <definedName name="_6___c">#REF!</definedName>
    <definedName name="_6__a">#REF!</definedName>
    <definedName name="_6__b">#REF!</definedName>
    <definedName name="_6__d">#REF!</definedName>
    <definedName name="_6__Excel_BuiltIn_Print_Area_2_1">#REF!</definedName>
    <definedName name="_6B8">#REF!</definedName>
    <definedName name="_6B9">#REF!</definedName>
    <definedName name="_6Excel_BuiltIn_Print_Area_2_1">#REF!</definedName>
    <definedName name="_6MACRO_SOMMAIRE_.Bouton13_QuandClic">#N/A</definedName>
    <definedName name="_7">#N/A</definedName>
    <definedName name="_7__Excel_BuiltIn_Print_Area_2_1_1_1">#REF!</definedName>
    <definedName name="_7_a">#REF!</definedName>
    <definedName name="_7C1">#REF!</definedName>
    <definedName name="_7C2">#REF!</definedName>
    <definedName name="_7C3">#REF!</definedName>
    <definedName name="_7D1">#REF!</definedName>
    <definedName name="_7D2">#REF!</definedName>
    <definedName name="_7D3">#REF!</definedName>
    <definedName name="_7D4">#REF!</definedName>
    <definedName name="_7D5">#REF!</definedName>
    <definedName name="_7Excel_BuiltIn_Print_Area_12_1_1_1_1">#REF!</definedName>
    <definedName name="_7Excel_BuiltIn_Print_Area_16_1_1_1_1">#REF!</definedName>
    <definedName name="_7Excel_BuiltIn_Print_Area_2_1_1_1">#REF!</definedName>
    <definedName name="_7MACRO_SOMMAIRE_.Bouton2_QuandClic">#N/A</definedName>
    <definedName name="_8">#N/A</definedName>
    <definedName name="_8__a___x">#REF!</definedName>
    <definedName name="_8__Excel_BuiltIn_Print_Area_2_1_1_1_1">#REF!</definedName>
    <definedName name="_8Excel_BuiltIn_Print_Area_16_1_1_1_1">#REF!</definedName>
    <definedName name="_8Excel_BuiltIn_Print_Area_2_1_1_1_1">#REF!</definedName>
    <definedName name="_8MACRO_SOMMAIRE_.Bouton3_QuandClic">#N/A</definedName>
    <definedName name="_9__Excel_BuiltIn_Print_Area_2_1_1_1_1_1">#REF!</definedName>
    <definedName name="_9Excel_BuiltIn_Print_Area_17_1_1_1_1">#REF!</definedName>
    <definedName name="_9Excel_BuiltIn_Print_Area_2_1_1_1_1_1">#REF!</definedName>
    <definedName name="_9MACRO_SOMMAIRE_.Bouton4_QuandClic">#N/A</definedName>
    <definedName name="_A">#N/A</definedName>
    <definedName name="_A___0">#REF!</definedName>
    <definedName name="_A___0___0">#REF!</definedName>
    <definedName name="_A___0___0___0">#REF!</definedName>
    <definedName name="_A___0___0___0___0">#REF!</definedName>
    <definedName name="_A___0___0___0___0___0">#REF!</definedName>
    <definedName name="_A___0___0___0___0___0___0">#REF!</definedName>
    <definedName name="_A16500">#REF!</definedName>
    <definedName name="_A17000">#REF!</definedName>
    <definedName name="_A18000">#REF!</definedName>
    <definedName name="_A20000">#REF!</definedName>
    <definedName name="_A29000">#REF!</definedName>
    <definedName name="_A80000">#REF!</definedName>
    <definedName name="_aa1" localSheetId="3" hidden="1">{#N/A,#N/A,FALSE,"CCTV"}</definedName>
    <definedName name="_aa1" localSheetId="2" hidden="1">{#N/A,#N/A,FALSE,"CCTV"}</definedName>
    <definedName name="_aa1" hidden="1">{#N/A,#N/A,FALSE,"CCTV"}</definedName>
    <definedName name="_aba2">#REF!</definedName>
    <definedName name="_ACD1">#REF!</definedName>
    <definedName name="_ACD2">#REF!</definedName>
    <definedName name="_ACD3">#REF!</definedName>
    <definedName name="_adj1">#REF!</definedName>
    <definedName name="_ALK1">#REF!</definedName>
    <definedName name="_ALK2">#REF!</definedName>
    <definedName name="_ALK3">#REF!</definedName>
    <definedName name="_am1">#N/A</definedName>
    <definedName name="_am2">#N/A</definedName>
    <definedName name="_AOC1">#REF!</definedName>
    <definedName name="_AOC10">#REF!</definedName>
    <definedName name="_AOC11">#REF!</definedName>
    <definedName name="_AOC12">#REF!</definedName>
    <definedName name="_AOC2">#REF!</definedName>
    <definedName name="_AOC3">#REF!</definedName>
    <definedName name="_AOC4">#REF!</definedName>
    <definedName name="_AOC7">#REF!</definedName>
    <definedName name="_AOC8">#REF!</definedName>
    <definedName name="_AOC9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UX3">#REF!</definedName>
    <definedName name="_B">#N/A</definedName>
    <definedName name="_BAS1">#REF!</definedName>
    <definedName name="_bmx1">#REF!</definedName>
    <definedName name="_bom1">#REF!</definedName>
    <definedName name="_Brk1">#REF!</definedName>
    <definedName name="_BUB1">#REF!</definedName>
    <definedName name="_BUB2">#REF!</definedName>
    <definedName name="_C">#REF!</definedName>
    <definedName name="_CBR220">#REF!</definedName>
    <definedName name="_CBR500">#REF!</definedName>
    <definedName name="_CCF2" localSheetId="3" hidden="1">{"'PROFITABILITY'!$A$1:$F$45"}</definedName>
    <definedName name="_CCF2" localSheetId="2" hidden="1">{"'PROFITABILITY'!$A$1:$F$45"}</definedName>
    <definedName name="_CCF2" hidden="1">{"'PROFITABILITY'!$A$1:$F$45"}</definedName>
    <definedName name="_cds1">#REF!</definedName>
    <definedName name="_cds2">#REF!</definedName>
    <definedName name="_cds3">#REF!</definedName>
    <definedName name="_CDT1">#REF!</definedName>
    <definedName name="_cf2" localSheetId="3" hidden="1">{#N/A,#N/A,FALSE,"Variables";#N/A,#N/A,FALSE,"NPV Cashflows NZ$";#N/A,#N/A,FALSE,"Cashflows NZ$"}</definedName>
    <definedName name="_cf2" localSheetId="2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FB1">#REF!</definedName>
    <definedName name="_CFB2">#REF!</definedName>
    <definedName name="_CFB3">#REF!</definedName>
    <definedName name="_CTR220">#REF!</definedName>
    <definedName name="_CTR500">#REF!</definedName>
    <definedName name="_CVT220">#REF!</definedName>
    <definedName name="_CVT500">#REF!</definedName>
    <definedName name="_D">#REF!</definedName>
    <definedName name="_DAT1">#REF!</definedName>
    <definedName name="_DAT14">#REF!</definedName>
    <definedName name="_DAT15">#REF!</definedName>
    <definedName name="_DAT17">#REF!</definedName>
    <definedName name="_DAT18">#REF!</definedName>
    <definedName name="_DAT19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6">#REF!</definedName>
    <definedName name="_DAT7">#REF!</definedName>
    <definedName name="_ddddddd">#REF!</definedName>
    <definedName name="_del1">#REF!</definedName>
    <definedName name="_dep123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ET6">#REF!</definedName>
    <definedName name="_DIC1">#REF!</definedName>
    <definedName name="_DIC2">#REF!</definedName>
    <definedName name="_Dist_Bin" hidden="1">#REF!</definedName>
    <definedName name="_Dist_Values" hidden="1">#REF!</definedName>
    <definedName name="_drg1">#REF!</definedName>
    <definedName name="_drg2">#REF!</definedName>
    <definedName name="_E">#REF!</definedName>
    <definedName name="_ELL45">#REF!</definedName>
    <definedName name="_ELL90">#REF!</definedName>
    <definedName name="_F">#REF!</definedName>
    <definedName name="_F1">#REF!</definedName>
    <definedName name="_F3">#REF!</definedName>
    <definedName name="_fac1">#REF!</definedName>
    <definedName name="_fac2">#REF!</definedName>
    <definedName name="_fac3">#REF!</definedName>
    <definedName name="_FF3">#REF!</definedName>
    <definedName name="_Fill" hidden="1">#REF!</definedName>
    <definedName name="_Fill_1">#REF!</definedName>
    <definedName name="_Fill_2">#REF!</definedName>
    <definedName name="_Fill2" hidden="1">#REF!</definedName>
    <definedName name="_Fill3" hidden="1">#REF!</definedName>
    <definedName name="_FLK1">#REF!</definedName>
    <definedName name="_fos1">#REF!</definedName>
    <definedName name="_g2">#REF!</definedName>
    <definedName name="_GEN1">#REF!</definedName>
    <definedName name="_GrF1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Pl1">#REF!</definedName>
    <definedName name="_HPl2">#REF!</definedName>
    <definedName name="_HV1">#REF!</definedName>
    <definedName name="_III7">"$C4.$#REF!$#REF!"</definedName>
    <definedName name="_in18900">#REF!</definedName>
    <definedName name="_IPB1">#REF!</definedName>
    <definedName name="_iv19000">#REF!</definedName>
    <definedName name="_J">#REF!</definedName>
    <definedName name="_Jas1">#REF!</definedName>
    <definedName name="_Key1" hidden="1">#REF!</definedName>
    <definedName name="_Key2" hidden="1">#REF!</definedName>
    <definedName name="_key3" hidden="1">#REF!</definedName>
    <definedName name="_KWEY" hidden="1">#REF!</definedName>
    <definedName name="_KWS1">#N/A</definedName>
    <definedName name="_KWS2">#N/A</definedName>
    <definedName name="_KWS3">#N/A</definedName>
    <definedName name="_LAR220">#REF!</definedName>
    <definedName name="_LAR500">#REF!</definedName>
    <definedName name="_lc1">#REF!</definedName>
    <definedName name="_LTR220">#REF!</definedName>
    <definedName name="_LTR500">#REF!</definedName>
    <definedName name="_LV1">#REF!</definedName>
    <definedName name="_MatInverse_In" hidden="1">#REF!</definedName>
    <definedName name="_MatInverse_Out" hidden="1">#REF!</definedName>
    <definedName name="_MB1">#REF!</definedName>
    <definedName name="_mhr1">#REF!</definedName>
    <definedName name="_mhr2">#REF!</definedName>
    <definedName name="_mhr3">#REF!</definedName>
    <definedName name="_mhr4">#REF!</definedName>
    <definedName name="_mix1">#REF!</definedName>
    <definedName name="_mix2">#REF!</definedName>
    <definedName name="_miy1">#REF!</definedName>
    <definedName name="_miy2">#REF!</definedName>
    <definedName name="_mom1">#REF!</definedName>
    <definedName name="_mom2">#REF!</definedName>
    <definedName name="_mux1">#REF!</definedName>
    <definedName name="_muy1">#REF!</definedName>
    <definedName name="_ngl3">#REF!</definedName>
    <definedName name="_ngl4">#REF!</definedName>
    <definedName name="_Nov2007" localSheetId="3" hidden="1">{"'PROFITABILITY'!$A$1:$F$45"}</definedName>
    <definedName name="_Nov2007" localSheetId="2" hidden="1">{"'PROFITABILITY'!$A$1:$F$45"}</definedName>
    <definedName name="_Nov2007" hidden="1">{"'PROFITABILITY'!$A$1:$F$45"}</definedName>
    <definedName name="_npv3">#REF!</definedName>
    <definedName name="_Order1" hidden="1">255</definedName>
    <definedName name="_Order2" hidden="1">255</definedName>
    <definedName name="_out2">#REF!</definedName>
    <definedName name="_p">#REF!</definedName>
    <definedName name="_P1">#REF!</definedName>
    <definedName name="_P2">#REF!</definedName>
    <definedName name="_P3">#REF!</definedName>
    <definedName name="_P4">#REF!</definedName>
    <definedName name="_P5">#REF!</definedName>
    <definedName name="_PAG1">#REF!</definedName>
    <definedName name="_Parse_In" hidden="1">#REF!</definedName>
    <definedName name="_Parse_Out" hidden="1">#REF!</definedName>
    <definedName name="_PAS2007" localSheetId="3" hidden="1">{"page 1",#N/A,FALSE,"suivi exploitation";"page 2",#N/A,FALSE,"suivi exploitation";"page 3",#N/A,FALSE,"suivi exploitation"}</definedName>
    <definedName name="_PAS2007" localSheetId="2" hidden="1">{"page 1",#N/A,FALSE,"suivi exploitation";"page 2",#N/A,FALSE,"suivi exploitation";"page 3",#N/A,FALSE,"suivi exploitation"}</definedName>
    <definedName name="_PAS2007" hidden="1">{"page 1",#N/A,FALSE,"suivi exploitation";"page 2",#N/A,FALSE,"suivi exploitation";"page 3",#N/A,FALSE,"suivi exploitation"}</definedName>
    <definedName name="_pcc1">#REF!</definedName>
    <definedName name="_pcc10">#REF!</definedName>
    <definedName name="_pcc11">#REF!</definedName>
    <definedName name="_pcc12">#REF!</definedName>
    <definedName name="_pcc13">#REF!</definedName>
    <definedName name="_pcc14">#REF!</definedName>
    <definedName name="_pcc15">#REF!</definedName>
    <definedName name="_pcc16">#REF!</definedName>
    <definedName name="_pcc17">#REF!</definedName>
    <definedName name="_pcc18">#REF!</definedName>
    <definedName name="_pcc19">#REF!</definedName>
    <definedName name="_pcc2">#REF!</definedName>
    <definedName name="_pcc20">#REF!</definedName>
    <definedName name="_pcc21">#REF!</definedName>
    <definedName name="_pcc22">#REF!</definedName>
    <definedName name="_pcc23">#REF!</definedName>
    <definedName name="_pcc24">#REF!</definedName>
    <definedName name="_pcc25">#REF!</definedName>
    <definedName name="_pcc26">#REF!</definedName>
    <definedName name="_pcc27">#REF!</definedName>
    <definedName name="_pcc28">#REF!</definedName>
    <definedName name="_pcc29">#REF!</definedName>
    <definedName name="_pcc3">#REF!</definedName>
    <definedName name="_pcc30">#REF!</definedName>
    <definedName name="_pcc31">#REF!</definedName>
    <definedName name="_pcc32">#REF!</definedName>
    <definedName name="_pcc33">#REF!</definedName>
    <definedName name="_pcc34">#REF!</definedName>
    <definedName name="_pcc4">#REF!</definedName>
    <definedName name="_pcc5">#REF!</definedName>
    <definedName name="_pcc6">#REF!</definedName>
    <definedName name="_pcc7">#REF!</definedName>
    <definedName name="_pcc8">#REF!</definedName>
    <definedName name="_pcc9">#REF!</definedName>
    <definedName name="_pep99">#REF!</definedName>
    <definedName name="_PH1">#REF!</definedName>
    <definedName name="_PH2">#REF!</definedName>
    <definedName name="_PH3">#REF!</definedName>
    <definedName name="_PIN1">#REF!</definedName>
    <definedName name="_PLC220">#REF!</definedName>
    <definedName name="_PP1">#REF!</definedName>
    <definedName name="_PP2">#REF!</definedName>
    <definedName name="_Q">#REF!</definedName>
    <definedName name="_Q___0">#REF!</definedName>
    <definedName name="_Q___0___0">#REF!</definedName>
    <definedName name="_Q___0___0___0">#REF!</definedName>
    <definedName name="_Q___0___0___0___0">#REF!</definedName>
    <definedName name="_Q___0___0___0___0___0">#REF!</definedName>
    <definedName name="_Q___0___0___0___0___0___0">#REF!</definedName>
    <definedName name="_qqq1">#N/A</definedName>
    <definedName name="_QTY1">#REF!</definedName>
    <definedName name="_qty2">#REF!</definedName>
    <definedName name="_qty3">#REF!</definedName>
    <definedName name="_qty4">#REF!</definedName>
    <definedName name="_RBS1">#REF!</definedName>
    <definedName name="_rcc1">#REF!</definedName>
    <definedName name="_rcc10">#REF!</definedName>
    <definedName name="_rcc11">#REF!</definedName>
    <definedName name="_rcc12">#REF!</definedName>
    <definedName name="_rcc13">#REF!</definedName>
    <definedName name="_rcc14">#REF!</definedName>
    <definedName name="_rcc15">#REF!</definedName>
    <definedName name="_rcc16">#REF!</definedName>
    <definedName name="_rcc17">#REF!</definedName>
    <definedName name="_rcc18">#REF!</definedName>
    <definedName name="_rcc19">#REF!</definedName>
    <definedName name="_rcc2">#REF!</definedName>
    <definedName name="_rcc20">#REF!</definedName>
    <definedName name="_rcc21">#REF!</definedName>
    <definedName name="_rcc22">#REF!</definedName>
    <definedName name="_rcc23">#REF!</definedName>
    <definedName name="_rcc24">#REF!</definedName>
    <definedName name="_rcc25">#REF!</definedName>
    <definedName name="_rcc26">#REF!</definedName>
    <definedName name="_rcc27">#REF!</definedName>
    <definedName name="_rcc28">#REF!</definedName>
    <definedName name="_rcc29">#REF!</definedName>
    <definedName name="_rcc3">#REF!</definedName>
    <definedName name="_rcc4">#REF!</definedName>
    <definedName name="_rcc5">#REF!</definedName>
    <definedName name="_rcc6">#REF!</definedName>
    <definedName name="_rcc7">#REF!</definedName>
    <definedName name="_rcc8">#REF!</definedName>
    <definedName name="_rcc9">#REF!</definedName>
    <definedName name="_RE100">#REF!</definedName>
    <definedName name="_RE104">#REF!</definedName>
    <definedName name="_RE112">#REF!</definedName>
    <definedName name="_RE220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00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">#REF!</definedName>
    <definedName name="_S___0">#REF!</definedName>
    <definedName name="_S___0___0">#REF!</definedName>
    <definedName name="_S___0___0___0">#REF!</definedName>
    <definedName name="_S___0___0___0___0">#REF!</definedName>
    <definedName name="_S___0___0___0___0___0">#REF!</definedName>
    <definedName name="_S___0___0___0___0___0___0">#REF!</definedName>
    <definedName name="_SA2">#REF!</definedName>
    <definedName name="_SC7025">#REF!</definedName>
    <definedName name="_SC7042">#REF!</definedName>
    <definedName name="_SC7043">#REF!</definedName>
    <definedName name="_SC7045">#REF!</definedName>
    <definedName name="_SC7048">#REF!</definedName>
    <definedName name="_SCH11">#N/A</definedName>
    <definedName name="_sch2">#REF!</definedName>
    <definedName name="_sch9">#REF!</definedName>
    <definedName name="_SG1">#REF!</definedName>
    <definedName name="_SG2">#REF!</definedName>
    <definedName name="_SO41">#REF!</definedName>
    <definedName name="_Sort" hidden="1">#REF!</definedName>
    <definedName name="_SS402">#REF!</definedName>
    <definedName name="_SS403">#REF!</definedName>
    <definedName name="_SS404">#REF!</definedName>
    <definedName name="_SS405">#REF!</definedName>
    <definedName name="_SS406">#REF!</definedName>
    <definedName name="_SS407">#REF!</definedName>
    <definedName name="_SS408">#REF!</definedName>
    <definedName name="_SS409">#REF!</definedName>
    <definedName name="_SS423">#REF!</definedName>
    <definedName name="_SS424">#REF!</definedName>
    <definedName name="_SSF1">#REF!</definedName>
    <definedName name="_SSF2">#REF!</definedName>
    <definedName name="_SSF3">#REF!</definedName>
    <definedName name="_sum010">#REF!</definedName>
    <definedName name="_sum020">#REF!</definedName>
    <definedName name="_sum120">#REF!</definedName>
    <definedName name="_sum140">#REF!</definedName>
    <definedName name="_SUM200">#REF!</definedName>
    <definedName name="_SUM400">#REF!</definedName>
    <definedName name="_SUM410">#REF!</definedName>
    <definedName name="_SUM420">#REF!</definedName>
    <definedName name="_SUM440">#REF!</definedName>
    <definedName name="_SUM460">#REF!</definedName>
    <definedName name="_SUM480">#REF!</definedName>
    <definedName name="_SUM500">#REF!</definedName>
    <definedName name="_SUM510">#REF!</definedName>
    <definedName name="_SUM530">#REF!</definedName>
    <definedName name="_SUM540">#REF!</definedName>
    <definedName name="_SUM560">#REF!</definedName>
    <definedName name="_SUM570">#REF!</definedName>
    <definedName name="_SUM580">#REF!</definedName>
    <definedName name="_SUM590">#REF!</definedName>
    <definedName name="_SUM700">#REF!</definedName>
    <definedName name="_SUM701">#REF!</definedName>
    <definedName name="_SUM702">#REF!</definedName>
    <definedName name="_SUM703">#REF!</definedName>
    <definedName name="_SUM704">#REF!</definedName>
    <definedName name="_sum770">#REF!</definedName>
    <definedName name="_SUM800">#REF!</definedName>
    <definedName name="_sum900">#REF!</definedName>
    <definedName name="_SUM901">#REF!</definedName>
    <definedName name="_SUM902">#REF!</definedName>
    <definedName name="_SUM903">#REF!</definedName>
    <definedName name="_SUM904">#REF!</definedName>
    <definedName name="_SUN1">#N/A</definedName>
    <definedName name="_SUN2">#N/A</definedName>
    <definedName name="_SV7025">#REF!</definedName>
    <definedName name="_SV7042">#REF!</definedName>
    <definedName name="_SV7043">#REF!</definedName>
    <definedName name="_SV7045">#REF!</definedName>
    <definedName name="_SV7048">#REF!</definedName>
    <definedName name="_T">#REF!</definedName>
    <definedName name="_T1">#REF!</definedName>
    <definedName name="_T141000">#REF!</definedName>
    <definedName name="_T142000">#REF!</definedName>
    <definedName name="_T143100">#REF!</definedName>
    <definedName name="_T143300">#REF!</definedName>
    <definedName name="_T143400">#REF!</definedName>
    <definedName name="_T143600">#REF!</definedName>
    <definedName name="_T143800">#REF!</definedName>
    <definedName name="_T143820">#REF!</definedName>
    <definedName name="_T144100">#REF!</definedName>
    <definedName name="_T144300">#REF!</definedName>
    <definedName name="_T144400">#REF!</definedName>
    <definedName name="_T144500">#REF!</definedName>
    <definedName name="_T144600">#REF!</definedName>
    <definedName name="_T144700">#REF!</definedName>
    <definedName name="_T144800">#REF!</definedName>
    <definedName name="_T145000">#REF!</definedName>
    <definedName name="_T146000">#REF!</definedName>
    <definedName name="_T147000">#REF!</definedName>
    <definedName name="_T147100">#REF!</definedName>
    <definedName name="_T147200">#REF!</definedName>
    <definedName name="_TAB1">#REF!</definedName>
    <definedName name="_TAB2">#REF!</definedName>
    <definedName name="_TR220">#REF!</definedName>
    <definedName name="_TR500">#REF!</definedName>
    <definedName name="_W">#REF!</definedName>
    <definedName name="_WP1">#REF!</definedName>
    <definedName name="_X">#REF!</definedName>
    <definedName name="_Z">#REF!</definedName>
    <definedName name="¿uº°¿μ¾÷">#REF!</definedName>
    <definedName name="〃">#REF!</definedName>
    <definedName name="√">"SQRT"</definedName>
    <definedName name="a">#REF!</definedName>
    <definedName name="a_dash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_">#REF!</definedName>
    <definedName name="A10_">#REF!</definedName>
    <definedName name="A13_">#REF!</definedName>
    <definedName name="a1base">#REF!</definedName>
    <definedName name="A2_">#REF!</definedName>
    <definedName name="a2base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A" localSheetId="3" hidden="1">{"'PROFITABILITY'!$A$1:$F$45"}</definedName>
    <definedName name="AAA" localSheetId="2" hidden="1">{"'PROFITABILITY'!$A$1:$F$45"}</definedName>
    <definedName name="AAA" hidden="1">{"'PROFITABILITY'!$A$1:$F$45"}</definedName>
    <definedName name="aaaa">#REF!</definedName>
    <definedName name="AAAAAA">#REF!</definedName>
    <definedName name="aac" localSheetId="3" hidden="1">{"'PROFITABILITY'!$A$1:$F$45"}</definedName>
    <definedName name="aac" localSheetId="2" hidden="1">{"'PROFITABILITY'!$A$1:$F$45"}</definedName>
    <definedName name="aac" hidden="1">{"'PROFITABILITY'!$A$1:$F$45"}</definedName>
    <definedName name="aadf" hidden="1">#REF!</definedName>
    <definedName name="aav" localSheetId="3" hidden="1">{"'PROFITABILITY'!$A$1:$F$45"}</definedName>
    <definedName name="aav" localSheetId="2" hidden="1">{"'PROFITABILITY'!$A$1:$F$45"}</definedName>
    <definedName name="aav" hidden="1">{"'PROFITABILITY'!$A$1:$F$45"}</definedName>
    <definedName name="ab">#REF!</definedName>
    <definedName name="ABACUS">#REF!</definedName>
    <definedName name="ABC" localSheetId="3" hidden="1">{"'PROFITABILITY'!$A$1:$F$45"}</definedName>
    <definedName name="ABC" localSheetId="2" hidden="1">{"'PROFITABILITY'!$A$1:$F$45"}</definedName>
    <definedName name="ABC" hidden="1">{"'PROFITABILITY'!$A$1:$F$45"}</definedName>
    <definedName name="ABCDE" localSheetId="3">#REF!,#REF!,#REF!,#REF!,#REF!,#REF!,#REF!,#REF!,#REF!</definedName>
    <definedName name="ABCDE" localSheetId="2">#REF!,#REF!,#REF!,#REF!,#REF!,#REF!,#REF!,#REF!,#REF!</definedName>
    <definedName name="ABCDE">#REF!,#REF!,#REF!,#REF!,#REF!,#REF!,#REF!,#REF!,#REF!</definedName>
    <definedName name="abcdefg" localSheetId="3" hidden="1">{"'PROFITABILITY'!$A$1:$F$45"}</definedName>
    <definedName name="abcdefg" localSheetId="2" hidden="1">{"'PROFITABILITY'!$A$1:$F$45"}</definedName>
    <definedName name="abcdefg" hidden="1">{"'PROFITABILITY'!$A$1:$F$45"}</definedName>
    <definedName name="ac" hidden="1">#REF!</definedName>
    <definedName name="AC_dc">#REF!</definedName>
    <definedName name="AC_DESIGN">#REF!</definedName>
    <definedName name="AC_disc">#REF!</definedName>
    <definedName name="ACCESS">#REF!</definedName>
    <definedName name="ACCESS220">#REF!</definedName>
    <definedName name="AccessDatabase" hidden="1">"C:\WIN95\Desktop\Ramesh\AIC\Aic.mdb"</definedName>
    <definedName name="ACDADD">#REF!</definedName>
    <definedName name="ACDC">#REF!</definedName>
    <definedName name="ACDC220">#REF!</definedName>
    <definedName name="ACEP">#REF!</definedName>
    <definedName name="ACHETEUR">#REF!</definedName>
    <definedName name="acontact">#REF!</definedName>
    <definedName name="ACT">#REF!</definedName>
    <definedName name="actbs">#REF!</definedName>
    <definedName name="ACTEA">#REF!</definedName>
    <definedName name="ACTEA_1">#REF!</definedName>
    <definedName name="ACTEA_2">#REF!</definedName>
    <definedName name="ACTIVITY_5">#REF!</definedName>
    <definedName name="ACTIVITY_6">#REF!</definedName>
    <definedName name="ACTN">#REF!</definedName>
    <definedName name="ACTN2">#REF!</definedName>
    <definedName name="AD">#REF!</definedName>
    <definedName name="adaf" hidden="1">#REF!</definedName>
    <definedName name="adcbef" localSheetId="3" hidden="1">{"'PROFITABILITY'!$A$1:$F$45"}</definedName>
    <definedName name="adcbef" localSheetId="2" hidden="1">{"'PROFITABILITY'!$A$1:$F$45"}</definedName>
    <definedName name="adcbef" hidden="1">{"'PROFITABILITY'!$A$1:$F$45"}</definedName>
    <definedName name="additionalitem">#REF!</definedName>
    <definedName name="ADF">#REF!</definedName>
    <definedName name="ADFAD">#REF!</definedName>
    <definedName name="ADFADSF">#REF!</definedName>
    <definedName name="ADFSD">#REF!</definedName>
    <definedName name="ADITION" localSheetId="3" hidden="1">{"'장비'!$A$3:$M$12"}</definedName>
    <definedName name="ADITION" localSheetId="2" hidden="1">{"'장비'!$A$3:$M$12"}</definedName>
    <definedName name="ADITION" hidden="1">{"'장비'!$A$3:$M$12"}</definedName>
    <definedName name="adj">#REF!</definedName>
    <definedName name="admin">#REF!</definedName>
    <definedName name="adsadsad">#REF!</definedName>
    <definedName name="ae">#REF!</definedName>
    <definedName name="aed">#REF!</definedName>
    <definedName name="afb">#REF!</definedName>
    <definedName name="afb_2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" localSheetId="3" hidden="1">{#N/A,#N/A,FALSE,"CCTV"}</definedName>
    <definedName name="AH" localSheetId="2" hidden="1">{#N/A,#N/A,FALSE,"CCTV"}</definedName>
    <definedName name="AH" hidden="1">{#N/A,#N/A,FALSE,"CCTV"}</definedName>
    <definedName name="ahdfla">#REF!</definedName>
    <definedName name="AI">#REF!</definedName>
    <definedName name="Aic_Instrumentation_List">#REF!</definedName>
    <definedName name="AIR_COOLER_CODES">#REF!</definedName>
    <definedName name="air_trap">#REF!</definedName>
    <definedName name="ajit">#REF!</definedName>
    <definedName name="AKGOH">#REF!</definedName>
    <definedName name="ald">#REF!</definedName>
    <definedName name="ALKADD">#REF!</definedName>
    <definedName name="ALKF">#REF!</definedName>
    <definedName name="All_edges_fixed">#REF!</definedName>
    <definedName name="All_Item">#REF!</definedName>
    <definedName name="allowbs">#REF!</definedName>
    <definedName name="allowstress">#REF!</definedName>
    <definedName name="alpan">#REF!</definedName>
    <definedName name="alpha">#REF!</definedName>
    <definedName name="alphad">#REF!</definedName>
    <definedName name="alphah">#REF!</definedName>
    <definedName name="alphav">#REF!</definedName>
    <definedName name="ALPIN">#N/A</definedName>
    <definedName name="ALPJYOU">#N/A</definedName>
    <definedName name="ALPTOI">#N/A</definedName>
    <definedName name="Aluminium_Work">#REF!</definedName>
    <definedName name="alw">#REF!</definedName>
    <definedName name="amit">#REF!</definedName>
    <definedName name="Analysis">#REF!</definedName>
    <definedName name="anchor">#REF!</definedName>
    <definedName name="Anfang">#REF!</definedName>
    <definedName name="angle">#REF!</definedName>
    <definedName name="ANNEXURE_FOR_BILL_NO.EUS_632_FDN_001">#REF!</definedName>
    <definedName name="ANNEXURE_FOR_BILL_NO.EUS_632_FDN_002">#REF!</definedName>
    <definedName name="anscount" hidden="1">1</definedName>
    <definedName name="aocd">#REF!</definedName>
    <definedName name="APPR">#REF!</definedName>
    <definedName name="apronarea">#REF!</definedName>
    <definedName name="area">#REF!</definedName>
    <definedName name="AREA_000">#REF!</definedName>
    <definedName name="AREA_001">#REF!</definedName>
    <definedName name="area1">#REF!</definedName>
    <definedName name="area1ps">#REF!</definedName>
    <definedName name="area2ps">#REF!</definedName>
    <definedName name="areacon">#REF!</definedName>
    <definedName name="AreaofBusbay">#REF!</definedName>
    <definedName name="arndt">#REF!</definedName>
    <definedName name="arps">#REF!</definedName>
    <definedName name="arrotonda">#REF!</definedName>
    <definedName name="as">#REF!</definedName>
    <definedName name="AS_disc">#REF!</definedName>
    <definedName name="AS2DocOpenMode" hidden="1">"AS2DocumentEdit"</definedName>
    <definedName name="asasas" localSheetId="3" hidden="1">{"'PROFITABILITY'!$A$1:$F$45"}</definedName>
    <definedName name="asasas" localSheetId="2" hidden="1">{"'PROFITABILITY'!$A$1:$F$45"}</definedName>
    <definedName name="asasas" hidden="1">{"'PROFITABILITY'!$A$1:$F$45"}</definedName>
    <definedName name="asasd">#REF!</definedName>
    <definedName name="asd">#REF!</definedName>
    <definedName name="asdf">#REF!</definedName>
    <definedName name="ASDFAD">#REF!</definedName>
    <definedName name="asfdasfas">#N/A</definedName>
    <definedName name="asp">#REF!</definedName>
    <definedName name="assets">#REF!</definedName>
    <definedName name="Assist">#REF!</definedName>
    <definedName name="Assist_2">#REF!</definedName>
    <definedName name="Assist_B">#REF!</definedName>
    <definedName name="astb">#REF!</definedName>
    <definedName name="astpro">#REF!</definedName>
    <definedName name="astprotopx">#REF!</definedName>
    <definedName name="astprotopz">#REF!</definedName>
    <definedName name="astproz">#REF!</definedName>
    <definedName name="astreq">#REF!</definedName>
    <definedName name="astreqnegx">#REF!</definedName>
    <definedName name="astreqnegz">#REF!</definedName>
    <definedName name="astreqz">#REF!</definedName>
    <definedName name="astt">#REF!</definedName>
    <definedName name="atm">#REF!</definedName>
    <definedName name="atm_1">#REF!</definedName>
    <definedName name="atm_2">#REF!</definedName>
    <definedName name="Attachment_C_3">#REF!</definedName>
    <definedName name="Auftragswert">#REF!</definedName>
    <definedName name="Auftragswert_1">#REF!</definedName>
    <definedName name="Auftragswert_2">#REF!</definedName>
    <definedName name="August">#REF!</definedName>
    <definedName name="autofill_data">#REF!</definedName>
    <definedName name="AutoName0">#REF!</definedName>
    <definedName name="AutoName1">#REF!</definedName>
    <definedName name="AutoName10">#REF!</definedName>
    <definedName name="AutoName100">#REF!</definedName>
    <definedName name="AutoName1000">#REF!</definedName>
    <definedName name="AutoName1001">#REF!</definedName>
    <definedName name="AutoName1002">#REF!</definedName>
    <definedName name="AutoName1003">#REF!</definedName>
    <definedName name="AutoName1004">#REF!</definedName>
    <definedName name="AutoName1005">#REF!</definedName>
    <definedName name="AutoName1006">#REF!</definedName>
    <definedName name="AutoName1007">#REF!</definedName>
    <definedName name="AutoName1008">#REF!</definedName>
    <definedName name="AutoName1009">#REF!</definedName>
    <definedName name="AutoName101">#REF!</definedName>
    <definedName name="AutoName1010">#REF!</definedName>
    <definedName name="AutoName1011">#REF!</definedName>
    <definedName name="AutoName1012">#REF!</definedName>
    <definedName name="AutoName1013">#REF!</definedName>
    <definedName name="AutoName1014">#REF!</definedName>
    <definedName name="AutoName1015">#REF!</definedName>
    <definedName name="AutoName1016">#REF!</definedName>
    <definedName name="AutoName1017">#REF!</definedName>
    <definedName name="AutoName1018">#REF!</definedName>
    <definedName name="AutoName1019">#REF!</definedName>
    <definedName name="AutoName102">#REF!</definedName>
    <definedName name="AutoName1020">#REF!</definedName>
    <definedName name="AutoName1021">#REF!</definedName>
    <definedName name="AutoName1022">#REF!</definedName>
    <definedName name="AutoName1023">#REF!</definedName>
    <definedName name="AutoName1024">#REF!</definedName>
    <definedName name="AutoName1025">#REF!</definedName>
    <definedName name="AutoName1026">#REF!</definedName>
    <definedName name="AutoName1027">#REF!</definedName>
    <definedName name="AutoName1028">#REF!</definedName>
    <definedName name="AutoName1029">#REF!</definedName>
    <definedName name="AutoName103">#REF!</definedName>
    <definedName name="AutoName1030">#REF!</definedName>
    <definedName name="AutoName1031">#REF!</definedName>
    <definedName name="AutoName1032">#REF!</definedName>
    <definedName name="AutoName1033">#REF!</definedName>
    <definedName name="AutoName1034">#REF!</definedName>
    <definedName name="AutoName1035">#REF!</definedName>
    <definedName name="AutoName1036">#REF!</definedName>
    <definedName name="AutoName1037">#REF!</definedName>
    <definedName name="AutoName1038">#REF!</definedName>
    <definedName name="AutoName1039">#REF!</definedName>
    <definedName name="AutoName104">#REF!</definedName>
    <definedName name="AutoName1040">#REF!</definedName>
    <definedName name="AutoName1041">#REF!</definedName>
    <definedName name="AutoName1042">#REF!</definedName>
    <definedName name="AutoName1043">#REF!</definedName>
    <definedName name="AutoName1044">#REF!</definedName>
    <definedName name="AutoName1045">#REF!</definedName>
    <definedName name="AutoName1046">#REF!</definedName>
    <definedName name="AutoName1047">#REF!</definedName>
    <definedName name="AutoName1048">#REF!</definedName>
    <definedName name="AutoName1049">#REF!</definedName>
    <definedName name="AutoName105">#REF!</definedName>
    <definedName name="AutoName1050">#REF!</definedName>
    <definedName name="AutoName1051">#REF!</definedName>
    <definedName name="AutoName1052">#REF!</definedName>
    <definedName name="AutoName1053">#REF!</definedName>
    <definedName name="AutoName1054">#REF!</definedName>
    <definedName name="AutoName1055">#REF!</definedName>
    <definedName name="AutoName1056">#REF!</definedName>
    <definedName name="AutoName1057">#REF!</definedName>
    <definedName name="AutoName1058">#REF!</definedName>
    <definedName name="AutoName1059">#REF!</definedName>
    <definedName name="AutoName106">#REF!</definedName>
    <definedName name="AutoName1060">#REF!</definedName>
    <definedName name="AutoName1061">#REF!</definedName>
    <definedName name="AutoName1062">#REF!</definedName>
    <definedName name="AutoName1063">#REF!</definedName>
    <definedName name="AutoName1064">#REF!</definedName>
    <definedName name="AutoName1065">#REF!</definedName>
    <definedName name="AutoName1066">#REF!</definedName>
    <definedName name="AutoName1067">#REF!</definedName>
    <definedName name="AutoName1068">#REF!</definedName>
    <definedName name="AutoName1069">#REF!</definedName>
    <definedName name="AutoName107">#REF!</definedName>
    <definedName name="AutoName1070">#REF!</definedName>
    <definedName name="AutoName1071">#REF!</definedName>
    <definedName name="AutoName1072">#REF!</definedName>
    <definedName name="AutoName1073">#REF!</definedName>
    <definedName name="AutoName1074">#REF!</definedName>
    <definedName name="AutoName1075">#REF!</definedName>
    <definedName name="AutoName1076">#REF!</definedName>
    <definedName name="AutoName1077">#REF!</definedName>
    <definedName name="AutoName1078">#REF!</definedName>
    <definedName name="AutoName1079">#REF!</definedName>
    <definedName name="AutoName108">#REF!</definedName>
    <definedName name="AutoName1080">#REF!</definedName>
    <definedName name="AutoName1081">#REF!</definedName>
    <definedName name="AutoName1082">#REF!</definedName>
    <definedName name="AutoName1083">#REF!</definedName>
    <definedName name="AutoName1084">#REF!</definedName>
    <definedName name="AutoName1085">#REF!</definedName>
    <definedName name="AutoName1086">#REF!</definedName>
    <definedName name="AutoName1087">#REF!</definedName>
    <definedName name="AutoName1088">#REF!</definedName>
    <definedName name="AutoName1089">#REF!</definedName>
    <definedName name="AutoName109">#REF!</definedName>
    <definedName name="AutoName1090">#REF!</definedName>
    <definedName name="AutoName1091">#REF!</definedName>
    <definedName name="AutoName1092">#REF!</definedName>
    <definedName name="AutoName1093">#REF!</definedName>
    <definedName name="AutoName1094">#REF!</definedName>
    <definedName name="AutoName1095">#REF!</definedName>
    <definedName name="AutoName1096">#REF!</definedName>
    <definedName name="AutoName1097">#REF!</definedName>
    <definedName name="AutoName1098">#REF!</definedName>
    <definedName name="AutoName1099">#REF!</definedName>
    <definedName name="AutoName11">#REF!</definedName>
    <definedName name="AutoName110">#REF!</definedName>
    <definedName name="AutoName1100">#REF!</definedName>
    <definedName name="AutoName1101">#REF!</definedName>
    <definedName name="AutoName1102">#REF!</definedName>
    <definedName name="AutoName1103">#REF!</definedName>
    <definedName name="AutoName1104">#REF!</definedName>
    <definedName name="AutoName1105">#REF!</definedName>
    <definedName name="AutoName1106">#REF!</definedName>
    <definedName name="AutoName1107">#REF!</definedName>
    <definedName name="AutoName1108">#REF!</definedName>
    <definedName name="AutoName1109">#REF!</definedName>
    <definedName name="AutoName111">#REF!</definedName>
    <definedName name="AutoName1110">#REF!</definedName>
    <definedName name="AutoName1111">#REF!</definedName>
    <definedName name="AutoName1112">#REF!</definedName>
    <definedName name="AutoName1113">#REF!</definedName>
    <definedName name="AutoName1114">#REF!</definedName>
    <definedName name="AutoName1115">#REF!</definedName>
    <definedName name="AutoName1116">#REF!</definedName>
    <definedName name="AutoName1117">#REF!</definedName>
    <definedName name="AutoName1118">#REF!</definedName>
    <definedName name="AutoName1119">#REF!</definedName>
    <definedName name="AutoName112">#REF!</definedName>
    <definedName name="AutoName1120">#REF!</definedName>
    <definedName name="AutoName1121">#REF!</definedName>
    <definedName name="AutoName1122">#REF!</definedName>
    <definedName name="AutoName1123">#REF!</definedName>
    <definedName name="AutoName1124">#REF!</definedName>
    <definedName name="AutoName1125">#REF!</definedName>
    <definedName name="AutoName1126">#REF!</definedName>
    <definedName name="AutoName1127">#REF!</definedName>
    <definedName name="AutoName1128">#REF!</definedName>
    <definedName name="AutoName1129">#REF!</definedName>
    <definedName name="AutoName113">#REF!</definedName>
    <definedName name="AutoName1130">#REF!</definedName>
    <definedName name="AutoName1131">#REF!</definedName>
    <definedName name="AutoName1132">#REF!</definedName>
    <definedName name="AutoName1133">#REF!</definedName>
    <definedName name="AutoName1134">#REF!</definedName>
    <definedName name="AutoName1135">#REF!</definedName>
    <definedName name="AutoName1136">#REF!</definedName>
    <definedName name="AutoName1137">#REF!</definedName>
    <definedName name="AutoName1138">#REF!</definedName>
    <definedName name="AutoName1139">#REF!</definedName>
    <definedName name="AutoName114">#REF!</definedName>
    <definedName name="AutoName1140">#REF!</definedName>
    <definedName name="AutoName1141">#REF!</definedName>
    <definedName name="AutoName1142">#REF!</definedName>
    <definedName name="AutoName1143">#REF!</definedName>
    <definedName name="AutoName1144">#REF!</definedName>
    <definedName name="AutoName1145">#REF!</definedName>
    <definedName name="AutoName1146">#REF!</definedName>
    <definedName name="AutoName1147">#REF!</definedName>
    <definedName name="AutoName1148">#REF!</definedName>
    <definedName name="AutoName1149">#REF!</definedName>
    <definedName name="AutoName115">#REF!</definedName>
    <definedName name="AutoName1150">#REF!</definedName>
    <definedName name="AutoName1151">#REF!</definedName>
    <definedName name="AutoName1152">#REF!</definedName>
    <definedName name="AutoName1153">#REF!</definedName>
    <definedName name="AutoName1154">#REF!</definedName>
    <definedName name="AutoName1155">#REF!</definedName>
    <definedName name="AutoName1156">#REF!</definedName>
    <definedName name="AutoName1157">#REF!</definedName>
    <definedName name="AutoName1158">#REF!</definedName>
    <definedName name="AutoName1159">#REF!</definedName>
    <definedName name="AutoName116">#REF!</definedName>
    <definedName name="AutoName1160">#REF!</definedName>
    <definedName name="AutoName1161">#REF!</definedName>
    <definedName name="AutoName1162">#REF!</definedName>
    <definedName name="AutoName1163">#REF!</definedName>
    <definedName name="AutoName1164">#REF!</definedName>
    <definedName name="AutoName1165">#REF!</definedName>
    <definedName name="AutoName1166">#REF!</definedName>
    <definedName name="AutoName1167">#REF!</definedName>
    <definedName name="AutoName1168">#REF!</definedName>
    <definedName name="AutoName1169">#REF!</definedName>
    <definedName name="AutoName117">#REF!</definedName>
    <definedName name="AutoName1170">#REF!</definedName>
    <definedName name="AutoName1171">#REF!</definedName>
    <definedName name="AutoName1172">#REF!</definedName>
    <definedName name="AutoName1173">#REF!</definedName>
    <definedName name="AutoName1174">#REF!</definedName>
    <definedName name="AutoName1175">#REF!</definedName>
    <definedName name="AutoName1176">#REF!</definedName>
    <definedName name="AutoName1177">#REF!</definedName>
    <definedName name="AutoName1178">#REF!</definedName>
    <definedName name="AutoName1179">#REF!</definedName>
    <definedName name="AutoName118">#REF!</definedName>
    <definedName name="AutoName1180">#REF!</definedName>
    <definedName name="AutoName1181">#REF!</definedName>
    <definedName name="AutoName1182">#REF!</definedName>
    <definedName name="AutoName1183">#REF!</definedName>
    <definedName name="AutoName1184">#REF!</definedName>
    <definedName name="AutoName1185">#REF!</definedName>
    <definedName name="AutoName1186">#REF!</definedName>
    <definedName name="AutoName1187">#REF!</definedName>
    <definedName name="AutoName1188">#REF!</definedName>
    <definedName name="AutoName1189">#REF!</definedName>
    <definedName name="AutoName119">#REF!</definedName>
    <definedName name="AutoName1190">#REF!</definedName>
    <definedName name="AutoName1191">#REF!</definedName>
    <definedName name="AutoName1192">#REF!</definedName>
    <definedName name="AutoName1193">#REF!</definedName>
    <definedName name="AutoName1194">#REF!</definedName>
    <definedName name="AutoName1195">#REF!</definedName>
    <definedName name="AutoName1196">#REF!</definedName>
    <definedName name="AutoName1197">#REF!</definedName>
    <definedName name="AutoName1198">#REF!</definedName>
    <definedName name="AutoName1199">#REF!</definedName>
    <definedName name="AutoName12">#REF!</definedName>
    <definedName name="AutoName120">#REF!</definedName>
    <definedName name="AutoName1200">#REF!</definedName>
    <definedName name="AutoName1201">#REF!</definedName>
    <definedName name="AutoName1202">#REF!</definedName>
    <definedName name="AutoName1203">#REF!</definedName>
    <definedName name="AutoName1204">#REF!</definedName>
    <definedName name="AutoName1205">#REF!</definedName>
    <definedName name="AutoName1206">#REF!</definedName>
    <definedName name="AutoName1207">#REF!</definedName>
    <definedName name="AutoName1208">#REF!</definedName>
    <definedName name="AutoName1209">#REF!</definedName>
    <definedName name="AutoName121">#REF!</definedName>
    <definedName name="AutoName1210">#REF!</definedName>
    <definedName name="AutoName1211">#REF!</definedName>
    <definedName name="AutoName1212">#REF!</definedName>
    <definedName name="AutoName1213">#REF!</definedName>
    <definedName name="AutoName1214">#REF!</definedName>
    <definedName name="AutoName1215">#REF!</definedName>
    <definedName name="AutoName1216">#REF!</definedName>
    <definedName name="AutoName1217">#REF!</definedName>
    <definedName name="AutoName1218">#REF!</definedName>
    <definedName name="AutoName1219">#REF!</definedName>
    <definedName name="AutoName122">#REF!</definedName>
    <definedName name="AutoName1220">#REF!</definedName>
    <definedName name="AutoName1221">#REF!</definedName>
    <definedName name="AutoName1222">#REF!</definedName>
    <definedName name="AutoName1223">#REF!</definedName>
    <definedName name="AutoName1224">#REF!</definedName>
    <definedName name="AutoName1225">#REF!</definedName>
    <definedName name="AutoName1226">#REF!</definedName>
    <definedName name="AutoName1227">#REF!</definedName>
    <definedName name="AutoName1228">#REF!</definedName>
    <definedName name="AutoName1229">#REF!</definedName>
    <definedName name="AutoName123">#REF!</definedName>
    <definedName name="AutoName1230">#REF!</definedName>
    <definedName name="AutoName1231">#REF!</definedName>
    <definedName name="AutoName1232">#REF!</definedName>
    <definedName name="AutoName1233">#REF!</definedName>
    <definedName name="AutoName1234">#REF!</definedName>
    <definedName name="AutoName1235">#REF!</definedName>
    <definedName name="AutoName1236">#REF!</definedName>
    <definedName name="AutoName1237">#REF!</definedName>
    <definedName name="AutoName1238">#REF!</definedName>
    <definedName name="AutoName1239">#REF!</definedName>
    <definedName name="AutoName124">#REF!</definedName>
    <definedName name="AutoName1240">#REF!</definedName>
    <definedName name="AutoName1241">#REF!</definedName>
    <definedName name="AutoName1242">#REF!</definedName>
    <definedName name="AutoName1243">#REF!</definedName>
    <definedName name="AutoName1244">#REF!</definedName>
    <definedName name="AutoName1245">#REF!</definedName>
    <definedName name="AutoName1246">#REF!</definedName>
    <definedName name="AutoName1247">#REF!</definedName>
    <definedName name="AutoName1248">#REF!</definedName>
    <definedName name="AutoName1249">#REF!</definedName>
    <definedName name="AutoName125">#REF!</definedName>
    <definedName name="AutoName1250">#REF!</definedName>
    <definedName name="AutoName1251">#REF!</definedName>
    <definedName name="AutoName1252">#REF!</definedName>
    <definedName name="AutoName1253">#REF!</definedName>
    <definedName name="AutoName1254">#REF!</definedName>
    <definedName name="AutoName1255">#REF!</definedName>
    <definedName name="AutoName1256">#REF!</definedName>
    <definedName name="AutoName1257">#REF!</definedName>
    <definedName name="AutoName1258">#REF!</definedName>
    <definedName name="AutoName1259">#REF!</definedName>
    <definedName name="AutoName126">#REF!</definedName>
    <definedName name="AutoName1260">#REF!</definedName>
    <definedName name="AutoName1261">#REF!</definedName>
    <definedName name="AutoName1262">#REF!</definedName>
    <definedName name="AutoName1263">#REF!</definedName>
    <definedName name="AutoName1264">#REF!</definedName>
    <definedName name="AutoName1265">#REF!</definedName>
    <definedName name="AutoName1266">#REF!</definedName>
    <definedName name="AutoName1267">#REF!</definedName>
    <definedName name="AutoName1268">#REF!</definedName>
    <definedName name="AutoName1269">#REF!</definedName>
    <definedName name="AutoName127">#REF!</definedName>
    <definedName name="AutoName1270">#REF!</definedName>
    <definedName name="AutoName1271">#REF!</definedName>
    <definedName name="AutoName1272">#REF!</definedName>
    <definedName name="AutoName1273">#REF!</definedName>
    <definedName name="AutoName1274">#REF!</definedName>
    <definedName name="AutoName1275">#REF!</definedName>
    <definedName name="AutoName1276">#REF!</definedName>
    <definedName name="AutoName1277">#REF!</definedName>
    <definedName name="AutoName1278">#REF!</definedName>
    <definedName name="AutoName1279">#REF!</definedName>
    <definedName name="AutoName128">#REF!</definedName>
    <definedName name="AutoName1280">#REF!</definedName>
    <definedName name="AutoName1281">#REF!</definedName>
    <definedName name="AutoName1282">#REF!</definedName>
    <definedName name="AutoName1283">#REF!</definedName>
    <definedName name="AutoName1284">#REF!</definedName>
    <definedName name="AutoName1285">#REF!</definedName>
    <definedName name="AutoName1286">#REF!</definedName>
    <definedName name="AutoName1287">#REF!</definedName>
    <definedName name="AutoName1288">#REF!</definedName>
    <definedName name="AutoName1289">#REF!</definedName>
    <definedName name="AutoName129">#REF!</definedName>
    <definedName name="AutoName1290">#REF!</definedName>
    <definedName name="AutoName1291">#REF!</definedName>
    <definedName name="AutoName1292">#REF!</definedName>
    <definedName name="AutoName1293">#REF!</definedName>
    <definedName name="AutoName1294">#REF!</definedName>
    <definedName name="AutoName1295">#REF!</definedName>
    <definedName name="AutoName1296">#REF!</definedName>
    <definedName name="AutoName1297">#REF!</definedName>
    <definedName name="AutoName1298">#REF!</definedName>
    <definedName name="AutoName1299">#REF!</definedName>
    <definedName name="AutoName13">#REF!</definedName>
    <definedName name="AutoName130">#REF!</definedName>
    <definedName name="AutoName1300">#REF!</definedName>
    <definedName name="AutoName1301">#REF!</definedName>
    <definedName name="AutoName1302">#REF!</definedName>
    <definedName name="AutoName1303">#REF!</definedName>
    <definedName name="AutoName1304">#REF!</definedName>
    <definedName name="AutoName1305">#REF!</definedName>
    <definedName name="AutoName131">#REF!</definedName>
    <definedName name="AutoName132">#REF!</definedName>
    <definedName name="AutoName1328">#REF!</definedName>
    <definedName name="AutoName1329">#REF!</definedName>
    <definedName name="AutoName133">#REF!</definedName>
    <definedName name="AutoName1330">#REF!</definedName>
    <definedName name="AutoName1331">#REF!</definedName>
    <definedName name="AutoName1332">#REF!</definedName>
    <definedName name="AutoName1333">#REF!</definedName>
    <definedName name="AutoName1334">#REF!</definedName>
    <definedName name="AutoName1335">#REF!</definedName>
    <definedName name="AutoName1336">#REF!</definedName>
    <definedName name="AutoName1337">#REF!</definedName>
    <definedName name="AutoName1338">#REF!</definedName>
    <definedName name="AutoName1339">#REF!</definedName>
    <definedName name="AutoName134">#REF!</definedName>
    <definedName name="AutoName1340">#REF!</definedName>
    <definedName name="AutoName1341">#REF!</definedName>
    <definedName name="AutoName1342">#REF!</definedName>
    <definedName name="AutoName1343">#REF!</definedName>
    <definedName name="AutoName1344">#REF!</definedName>
    <definedName name="AutoName1345">#REF!</definedName>
    <definedName name="AutoName1346">#REF!</definedName>
    <definedName name="AutoName1347">#REF!</definedName>
    <definedName name="AutoName1348">#REF!</definedName>
    <definedName name="AutoName1349">#REF!</definedName>
    <definedName name="AutoName135">#REF!</definedName>
    <definedName name="AutoName1350">#REF!</definedName>
    <definedName name="AutoName1351">#REF!</definedName>
    <definedName name="AutoName1352">#REF!</definedName>
    <definedName name="AutoName1353">#REF!</definedName>
    <definedName name="AutoName1354">#REF!</definedName>
    <definedName name="AutoName1355">#REF!</definedName>
    <definedName name="AutoName1356">#REF!</definedName>
    <definedName name="AutoName1357">#REF!</definedName>
    <definedName name="AutoName1358">#REF!</definedName>
    <definedName name="AutoName1359">#REF!</definedName>
    <definedName name="AutoName136">#REF!</definedName>
    <definedName name="AutoName1360">#REF!</definedName>
    <definedName name="AutoName1361">#REF!</definedName>
    <definedName name="AutoName1362">#REF!</definedName>
    <definedName name="AutoName1363">#REF!</definedName>
    <definedName name="AutoName1364">#REF!</definedName>
    <definedName name="AutoName1365">#REF!</definedName>
    <definedName name="AutoName1366">#REF!</definedName>
    <definedName name="AutoName1367">#REF!</definedName>
    <definedName name="AutoName1368">#REF!</definedName>
    <definedName name="AutoName1369">#REF!</definedName>
    <definedName name="AutoName137">#REF!</definedName>
    <definedName name="AutoName1370">#REF!</definedName>
    <definedName name="AutoName1371">#REF!</definedName>
    <definedName name="AutoName1372">#REF!</definedName>
    <definedName name="AutoName1373">#REF!</definedName>
    <definedName name="AutoName1374">#REF!</definedName>
    <definedName name="AutoName1375">#REF!</definedName>
    <definedName name="AutoName1376">#REF!</definedName>
    <definedName name="AutoName1377">#REF!</definedName>
    <definedName name="AutoName1378">#REF!</definedName>
    <definedName name="AutoName1379">#REF!</definedName>
    <definedName name="AutoName138">#REF!</definedName>
    <definedName name="AutoName1380">#REF!</definedName>
    <definedName name="AutoName1381">#REF!</definedName>
    <definedName name="AutoName1382">#REF!</definedName>
    <definedName name="AutoName1383">#REF!</definedName>
    <definedName name="AutoName1384">#REF!</definedName>
    <definedName name="AutoName1385">#REF!</definedName>
    <definedName name="AutoName1386">#REF!</definedName>
    <definedName name="AutoName1387">#REF!</definedName>
    <definedName name="AutoName1388">#REF!</definedName>
    <definedName name="AutoName1389">#REF!</definedName>
    <definedName name="AutoName139">#REF!</definedName>
    <definedName name="AutoName1390">#REF!</definedName>
    <definedName name="AutoName1391">#REF!</definedName>
    <definedName name="AutoName1392">#REF!</definedName>
    <definedName name="AutoName1393">#REF!</definedName>
    <definedName name="AutoName1394">#REF!</definedName>
    <definedName name="AutoName1395">#REF!</definedName>
    <definedName name="AutoName1396">#REF!</definedName>
    <definedName name="AutoName1397">#REF!</definedName>
    <definedName name="AutoName1398">#REF!</definedName>
    <definedName name="AutoName1399">#REF!</definedName>
    <definedName name="AutoName14">#REF!</definedName>
    <definedName name="AutoName140">#REF!</definedName>
    <definedName name="AutoName1400">#REF!</definedName>
    <definedName name="AutoName1401">#REF!</definedName>
    <definedName name="AutoName1402">#REF!</definedName>
    <definedName name="AutoName1403">#REF!</definedName>
    <definedName name="AutoName1404">#REF!</definedName>
    <definedName name="AutoName1405">#REF!</definedName>
    <definedName name="AutoName1406">#REF!</definedName>
    <definedName name="AutoName1407">#REF!</definedName>
    <definedName name="AutoName1408">#REF!</definedName>
    <definedName name="AutoName1409">#REF!</definedName>
    <definedName name="AutoName141">#REF!</definedName>
    <definedName name="AutoName1410">#REF!</definedName>
    <definedName name="AutoName1411">#REF!</definedName>
    <definedName name="AutoName1412">#REF!</definedName>
    <definedName name="AutoName1413">#REF!</definedName>
    <definedName name="AutoName1414">#REF!</definedName>
    <definedName name="AutoName1415">#REF!</definedName>
    <definedName name="AutoName1416">#REF!</definedName>
    <definedName name="AutoName1417">#REF!</definedName>
    <definedName name="AutoName1418">#REF!</definedName>
    <definedName name="AutoName1419">#REF!</definedName>
    <definedName name="AutoName142">#REF!</definedName>
    <definedName name="AutoName1420">#REF!</definedName>
    <definedName name="AutoName1421">#REF!</definedName>
    <definedName name="AutoName1422">#REF!</definedName>
    <definedName name="AutoName1423">#REF!</definedName>
    <definedName name="AutoName1424">#REF!</definedName>
    <definedName name="AutoName1425">#REF!</definedName>
    <definedName name="AutoName1426">#REF!</definedName>
    <definedName name="AutoName1427">#REF!</definedName>
    <definedName name="AutoName1428">#REF!</definedName>
    <definedName name="AutoName1429">#REF!</definedName>
    <definedName name="AutoName143">#REF!</definedName>
    <definedName name="AutoName1430">#REF!</definedName>
    <definedName name="AutoName1431">#REF!</definedName>
    <definedName name="AutoName1432">#REF!</definedName>
    <definedName name="AutoName1433">#REF!</definedName>
    <definedName name="AutoName1434">#REF!</definedName>
    <definedName name="AutoName1435">#REF!</definedName>
    <definedName name="AutoName1436">#REF!</definedName>
    <definedName name="AutoName1437">#REF!</definedName>
    <definedName name="AutoName1438">#REF!</definedName>
    <definedName name="AutoName1439">#REF!</definedName>
    <definedName name="AutoName144">#REF!</definedName>
    <definedName name="AutoName1440">#REF!</definedName>
    <definedName name="AutoName1441">#REF!</definedName>
    <definedName name="AutoName1442">#REF!</definedName>
    <definedName name="AutoName1443">#REF!</definedName>
    <definedName name="AutoName1444">#REF!</definedName>
    <definedName name="AutoName1445">#REF!</definedName>
    <definedName name="AutoName1446">#REF!</definedName>
    <definedName name="AutoName1447">#REF!</definedName>
    <definedName name="AutoName1448">#REF!</definedName>
    <definedName name="AutoName1449">#REF!</definedName>
    <definedName name="AutoName145">#REF!</definedName>
    <definedName name="AutoName1450">#REF!</definedName>
    <definedName name="AutoName1451">#REF!</definedName>
    <definedName name="AutoName1452">#REF!</definedName>
    <definedName name="AutoName1453">#REF!</definedName>
    <definedName name="AutoName1454">#REF!</definedName>
    <definedName name="AutoName1455">#REF!</definedName>
    <definedName name="AutoName1456">#REF!</definedName>
    <definedName name="AutoName1457">#REF!</definedName>
    <definedName name="AutoName1458">#REF!</definedName>
    <definedName name="AutoName1459">#REF!</definedName>
    <definedName name="AutoName146">#REF!</definedName>
    <definedName name="AutoName1460">#REF!</definedName>
    <definedName name="AutoName1461">#REF!</definedName>
    <definedName name="AutoName1462">#REF!</definedName>
    <definedName name="AutoName1463">#REF!</definedName>
    <definedName name="AutoName1464">#REF!</definedName>
    <definedName name="AutoName1465">#REF!</definedName>
    <definedName name="AutoName1466">#REF!</definedName>
    <definedName name="AutoName1467">#REF!</definedName>
    <definedName name="AutoName1468">#REF!</definedName>
    <definedName name="AutoName1469">#REF!</definedName>
    <definedName name="AutoName147">#REF!</definedName>
    <definedName name="AutoName1470">#REF!</definedName>
    <definedName name="AutoName1471">#REF!</definedName>
    <definedName name="AutoName1472">#REF!</definedName>
    <definedName name="AutoName1473">#REF!</definedName>
    <definedName name="AutoName1474">#REF!</definedName>
    <definedName name="AutoName1475">#REF!</definedName>
    <definedName name="AutoName1476">#REF!</definedName>
    <definedName name="AutoName1477">#REF!</definedName>
    <definedName name="AutoName1478">#REF!</definedName>
    <definedName name="AutoName1479">#REF!</definedName>
    <definedName name="AutoName148">#REF!</definedName>
    <definedName name="AutoName1480">#REF!</definedName>
    <definedName name="AutoName1481">#REF!</definedName>
    <definedName name="AutoName1482">#REF!</definedName>
    <definedName name="AutoName1483">#REF!</definedName>
    <definedName name="AutoName1484">#REF!</definedName>
    <definedName name="AutoName1485">#REF!</definedName>
    <definedName name="AutoName1486">#REF!</definedName>
    <definedName name="AutoName1487">#REF!</definedName>
    <definedName name="AutoName1488">#REF!</definedName>
    <definedName name="AutoName1489">#REF!</definedName>
    <definedName name="AutoName149">#REF!</definedName>
    <definedName name="AutoName1490">#REF!</definedName>
    <definedName name="AutoName1491">#REF!</definedName>
    <definedName name="AutoName1492">#REF!</definedName>
    <definedName name="AutoName1493">#REF!</definedName>
    <definedName name="AutoName1494">#REF!</definedName>
    <definedName name="AutoName1495">#REF!</definedName>
    <definedName name="AutoName1496">#REF!</definedName>
    <definedName name="AutoName1497">#REF!</definedName>
    <definedName name="AutoName1498">#REF!</definedName>
    <definedName name="AutoName1499">#REF!</definedName>
    <definedName name="AutoName15">#REF!</definedName>
    <definedName name="AutoName150">#REF!</definedName>
    <definedName name="AutoName1500">#REF!</definedName>
    <definedName name="AutoName1501">#REF!</definedName>
    <definedName name="AutoName1502">#REF!</definedName>
    <definedName name="AutoName1503">#REF!</definedName>
    <definedName name="AutoName1504">#REF!</definedName>
    <definedName name="AutoName1505">#REF!</definedName>
    <definedName name="AutoName1506">#REF!</definedName>
    <definedName name="AutoName1507">#REF!</definedName>
    <definedName name="AutoName1508">#REF!</definedName>
    <definedName name="AutoName1509">#REF!</definedName>
    <definedName name="AutoName151">#REF!</definedName>
    <definedName name="AutoName1510">#REF!</definedName>
    <definedName name="AutoName1511">#REF!</definedName>
    <definedName name="AutoName1512">#REF!</definedName>
    <definedName name="AutoName1513">#REF!</definedName>
    <definedName name="AutoName1514">#REF!</definedName>
    <definedName name="AutoName1515">#REF!</definedName>
    <definedName name="AutoName1516">#REF!</definedName>
    <definedName name="AutoName1517">#REF!</definedName>
    <definedName name="AutoName1518">#REF!</definedName>
    <definedName name="AutoName1519">#REF!</definedName>
    <definedName name="AutoName152">#REF!</definedName>
    <definedName name="AutoName1520">#REF!</definedName>
    <definedName name="AutoName1521">#REF!</definedName>
    <definedName name="AutoName1522">#REF!</definedName>
    <definedName name="AutoName1523">#REF!</definedName>
    <definedName name="AutoName1524">#REF!</definedName>
    <definedName name="AutoName1525">#REF!</definedName>
    <definedName name="AutoName1526">#REF!</definedName>
    <definedName name="AutoName1527">#REF!</definedName>
    <definedName name="AutoName1528">#REF!</definedName>
    <definedName name="AutoName1529">#REF!</definedName>
    <definedName name="AutoName153">#REF!</definedName>
    <definedName name="AutoName1530">#REF!</definedName>
    <definedName name="AutoName1531">#REF!</definedName>
    <definedName name="AutoName1532">#REF!</definedName>
    <definedName name="AutoName1533">#REF!</definedName>
    <definedName name="AutoName1534">#REF!</definedName>
    <definedName name="AutoName1535">#REF!</definedName>
    <definedName name="AutoName1536">#REF!</definedName>
    <definedName name="AutoName1537">#REF!</definedName>
    <definedName name="AutoName1538">#REF!</definedName>
    <definedName name="AutoName1539">#REF!</definedName>
    <definedName name="AutoName154">#REF!</definedName>
    <definedName name="AutoName1540">#REF!</definedName>
    <definedName name="AutoName1541">#REF!</definedName>
    <definedName name="AutoName1542">#REF!</definedName>
    <definedName name="AutoName1543">#REF!</definedName>
    <definedName name="AutoName1544">#REF!</definedName>
    <definedName name="AutoName1545">#REF!</definedName>
    <definedName name="AutoName1546">#REF!</definedName>
    <definedName name="AutoName1547">#REF!</definedName>
    <definedName name="AutoName1548">#REF!</definedName>
    <definedName name="AutoName1549">#REF!</definedName>
    <definedName name="AutoName155">#REF!</definedName>
    <definedName name="AutoName1550">#REF!</definedName>
    <definedName name="AutoName1551">#REF!</definedName>
    <definedName name="AutoName1552">#REF!</definedName>
    <definedName name="AutoName1553">#REF!</definedName>
    <definedName name="AutoName1554">#REF!</definedName>
    <definedName name="AutoName1555">#REF!</definedName>
    <definedName name="AutoName1556">#REF!</definedName>
    <definedName name="AutoName1557">#REF!</definedName>
    <definedName name="AutoName1558">#REF!</definedName>
    <definedName name="AutoName1559">#REF!</definedName>
    <definedName name="AutoName156">#REF!</definedName>
    <definedName name="AutoName1560">#REF!</definedName>
    <definedName name="AutoName1561">#REF!</definedName>
    <definedName name="AutoName1562">#REF!</definedName>
    <definedName name="AutoName1563">#REF!</definedName>
    <definedName name="AutoName1564">#REF!</definedName>
    <definedName name="AutoName1565">#REF!</definedName>
    <definedName name="AutoName1566">#REF!</definedName>
    <definedName name="AutoName1567">#REF!</definedName>
    <definedName name="AutoName1568">#REF!</definedName>
    <definedName name="AutoName1569">#REF!</definedName>
    <definedName name="AutoName157">#REF!</definedName>
    <definedName name="AutoName1570">#REF!</definedName>
    <definedName name="AutoName1571">#REF!</definedName>
    <definedName name="AutoName1572">#REF!</definedName>
    <definedName name="AutoName1573">#REF!</definedName>
    <definedName name="AutoName1574">#REF!</definedName>
    <definedName name="AutoName1575">#REF!</definedName>
    <definedName name="AutoName1576">#REF!</definedName>
    <definedName name="AutoName1577">#REF!</definedName>
    <definedName name="AutoName1578">#REF!</definedName>
    <definedName name="AutoName1579">#REF!</definedName>
    <definedName name="AutoName158">#REF!</definedName>
    <definedName name="AutoName1580">#REF!</definedName>
    <definedName name="AutoName1581">#REF!</definedName>
    <definedName name="AutoName1582">#REF!</definedName>
    <definedName name="AutoName1583">#REF!</definedName>
    <definedName name="AutoName1584">#REF!</definedName>
    <definedName name="AutoName1585">#REF!</definedName>
    <definedName name="AutoName1586">#REF!</definedName>
    <definedName name="AutoName1587">#REF!</definedName>
    <definedName name="AutoName1588">#REF!</definedName>
    <definedName name="AutoName1589">#REF!</definedName>
    <definedName name="AutoName159">#REF!</definedName>
    <definedName name="AutoName1590">#REF!</definedName>
    <definedName name="AutoName1591">#REF!</definedName>
    <definedName name="AutoName1592">#REF!</definedName>
    <definedName name="AutoName1593">#REF!</definedName>
    <definedName name="AutoName1594">#REF!</definedName>
    <definedName name="AutoName1595">#REF!</definedName>
    <definedName name="AutoName1596">#REF!</definedName>
    <definedName name="AutoName1597">#REF!</definedName>
    <definedName name="AutoName1598">#REF!</definedName>
    <definedName name="AutoName1599">#REF!</definedName>
    <definedName name="AutoName16">#REF!</definedName>
    <definedName name="AutoName160">#REF!</definedName>
    <definedName name="AutoName1600">#REF!</definedName>
    <definedName name="AutoName1601">#REF!</definedName>
    <definedName name="AutoName1602">#REF!</definedName>
    <definedName name="AutoName1603">#REF!</definedName>
    <definedName name="AutoName1604">#REF!</definedName>
    <definedName name="AutoName1605">#REF!</definedName>
    <definedName name="AutoName1606">#REF!</definedName>
    <definedName name="AutoName1607">#REF!</definedName>
    <definedName name="AutoName1608">#REF!</definedName>
    <definedName name="AutoName1609">#REF!</definedName>
    <definedName name="AutoName161">#REF!</definedName>
    <definedName name="AutoName1610">#REF!</definedName>
    <definedName name="AutoName1611">#REF!</definedName>
    <definedName name="AutoName1612">#REF!</definedName>
    <definedName name="AutoName1613">#REF!</definedName>
    <definedName name="AutoName1614">#REF!</definedName>
    <definedName name="AutoName1615">#REF!</definedName>
    <definedName name="AutoName1616">#REF!</definedName>
    <definedName name="AutoName1617">#REF!</definedName>
    <definedName name="AutoName1618">#REF!</definedName>
    <definedName name="AutoName1619">#REF!</definedName>
    <definedName name="AutoName162">#REF!</definedName>
    <definedName name="AutoName1620">#REF!</definedName>
    <definedName name="AutoName1621">#REF!</definedName>
    <definedName name="AutoName1622">#REF!</definedName>
    <definedName name="AutoName1623">#REF!</definedName>
    <definedName name="AutoName1624">#REF!</definedName>
    <definedName name="AutoName1625">#REF!</definedName>
    <definedName name="AutoName1626">#REF!</definedName>
    <definedName name="AutoName1627">#REF!</definedName>
    <definedName name="AutoName1628">#REF!</definedName>
    <definedName name="AutoName1629">#REF!</definedName>
    <definedName name="AutoName163">#REF!</definedName>
    <definedName name="AutoName1630">#REF!</definedName>
    <definedName name="AutoName1631">#REF!</definedName>
    <definedName name="AutoName1632">#REF!</definedName>
    <definedName name="AutoName1633">#REF!</definedName>
    <definedName name="AutoName1634">#REF!</definedName>
    <definedName name="AutoName1635">#REF!</definedName>
    <definedName name="AutoName1636">#REF!</definedName>
    <definedName name="AutoName1637">#REF!</definedName>
    <definedName name="AutoName1638">#REF!</definedName>
    <definedName name="AutoName1639">#REF!</definedName>
    <definedName name="AutoName164">#REF!</definedName>
    <definedName name="AutoName1640">#REF!</definedName>
    <definedName name="AutoName1641">#REF!</definedName>
    <definedName name="AutoName1642">#REF!</definedName>
    <definedName name="AutoName1643">#REF!</definedName>
    <definedName name="AutoName1644">#REF!</definedName>
    <definedName name="AutoName1645">#REF!</definedName>
    <definedName name="AutoName1646">#REF!</definedName>
    <definedName name="AutoName1647">#REF!</definedName>
    <definedName name="AutoName1648">#REF!</definedName>
    <definedName name="AutoName1649">#REF!</definedName>
    <definedName name="AutoName165">#REF!</definedName>
    <definedName name="AutoName1650">#REF!</definedName>
    <definedName name="AutoName1651">#REF!</definedName>
    <definedName name="AutoName1652">#REF!</definedName>
    <definedName name="AutoName1653">#REF!</definedName>
    <definedName name="AutoName1654">#REF!</definedName>
    <definedName name="AutoName1655">#REF!</definedName>
    <definedName name="AutoName1656">#REF!</definedName>
    <definedName name="AutoName1657">#REF!</definedName>
    <definedName name="AutoName1658">#REF!</definedName>
    <definedName name="AutoName1659">#REF!</definedName>
    <definedName name="AutoName166">#REF!</definedName>
    <definedName name="AutoName1660">#REF!</definedName>
    <definedName name="AutoName1661">#REF!</definedName>
    <definedName name="AutoName1662">#REF!</definedName>
    <definedName name="AutoName1663">#REF!</definedName>
    <definedName name="AutoName1664">#REF!</definedName>
    <definedName name="AutoName1665">#REF!</definedName>
    <definedName name="AutoName1666">#REF!</definedName>
    <definedName name="AutoName1667">#REF!</definedName>
    <definedName name="AutoName1668">#REF!</definedName>
    <definedName name="AutoName1669">#REF!</definedName>
    <definedName name="AutoName167">#REF!</definedName>
    <definedName name="AutoName1670">#REF!</definedName>
    <definedName name="AutoName1671">#REF!</definedName>
    <definedName name="AutoName1672">#REF!</definedName>
    <definedName name="AutoName1673">#REF!</definedName>
    <definedName name="AutoName1674">#REF!</definedName>
    <definedName name="AutoName1675">#REF!</definedName>
    <definedName name="AutoName1676">#REF!</definedName>
    <definedName name="AutoName1677">#REF!</definedName>
    <definedName name="AutoName1678">#REF!</definedName>
    <definedName name="AutoName1679">#REF!</definedName>
    <definedName name="AutoName168">#REF!</definedName>
    <definedName name="AutoName1680">#REF!</definedName>
    <definedName name="AutoName1681">#REF!</definedName>
    <definedName name="AutoName1682">#REF!</definedName>
    <definedName name="AutoName1683">#REF!</definedName>
    <definedName name="AutoName1684">#REF!</definedName>
    <definedName name="AutoName1685">#REF!</definedName>
    <definedName name="AutoName1686">#REF!</definedName>
    <definedName name="AutoName169">#REF!</definedName>
    <definedName name="AutoName17">#REF!</definedName>
    <definedName name="AutoName170">#REF!</definedName>
    <definedName name="AutoName171">#REF!</definedName>
    <definedName name="AutoName172">#REF!</definedName>
    <definedName name="AutoName173">#REF!</definedName>
    <definedName name="AutoName174">#REF!</definedName>
    <definedName name="AutoName175">#REF!</definedName>
    <definedName name="AutoName176">#REF!</definedName>
    <definedName name="AutoName177">#REF!</definedName>
    <definedName name="AutoName178">#REF!</definedName>
    <definedName name="AutoName179">#REF!</definedName>
    <definedName name="AutoName1792">#REF!</definedName>
    <definedName name="AutoName1794">#REF!</definedName>
    <definedName name="AutoName1797">#REF!</definedName>
    <definedName name="AutoName1798">#REF!</definedName>
    <definedName name="AutoName1799">#REF!</definedName>
    <definedName name="AutoName18">#REF!</definedName>
    <definedName name="AutoName180">#REF!</definedName>
    <definedName name="AutoName1800">#REF!</definedName>
    <definedName name="AutoName1801">#REF!</definedName>
    <definedName name="AutoName1802">#REF!</definedName>
    <definedName name="AutoName1803">#REF!</definedName>
    <definedName name="AutoName1804">#REF!</definedName>
    <definedName name="AutoName181">#REF!</definedName>
    <definedName name="AutoName1811">#REF!</definedName>
    <definedName name="AutoName1812">#REF!</definedName>
    <definedName name="AutoName1813">#REF!</definedName>
    <definedName name="AutoName1814">#REF!</definedName>
    <definedName name="AutoName1815">#REF!</definedName>
    <definedName name="AutoName1816">#REF!</definedName>
    <definedName name="AutoName1817">#REF!</definedName>
    <definedName name="AutoName1818">#REF!</definedName>
    <definedName name="AutoName1819">#REF!</definedName>
    <definedName name="AutoName182">#REF!</definedName>
    <definedName name="AutoName1820">#REF!</definedName>
    <definedName name="AutoName1821">#REF!</definedName>
    <definedName name="AutoName1822">#REF!</definedName>
    <definedName name="AutoName1823">#REF!</definedName>
    <definedName name="AutoName1824">#REF!</definedName>
    <definedName name="AutoName1825">#REF!</definedName>
    <definedName name="AutoName1826">#REF!</definedName>
    <definedName name="AutoName1827">#REF!</definedName>
    <definedName name="AutoName1828">#REF!</definedName>
    <definedName name="AutoName1829">#REF!</definedName>
    <definedName name="AutoName183">#REF!</definedName>
    <definedName name="AutoName1830">#REF!</definedName>
    <definedName name="AutoName1831">#REF!</definedName>
    <definedName name="AutoName1832">#REF!</definedName>
    <definedName name="AutoName1833">#REF!</definedName>
    <definedName name="AutoName1834">#REF!</definedName>
    <definedName name="AutoName1835">#REF!</definedName>
    <definedName name="AutoName1836">#REF!</definedName>
    <definedName name="AutoName1837">#REF!</definedName>
    <definedName name="AutoName1838">#REF!</definedName>
    <definedName name="AutoName1839">#REF!</definedName>
    <definedName name="AutoName184">#REF!</definedName>
    <definedName name="AutoName1840">#REF!</definedName>
    <definedName name="AutoName1841">#REF!</definedName>
    <definedName name="AutoName1842">#REF!</definedName>
    <definedName name="AutoName1843">#REF!</definedName>
    <definedName name="AutoName1844">#REF!</definedName>
    <definedName name="AutoName1845">#REF!</definedName>
    <definedName name="AutoName1846">#REF!</definedName>
    <definedName name="AutoName1847">#REF!</definedName>
    <definedName name="AutoName1848">#REF!</definedName>
    <definedName name="AutoName1849">#REF!</definedName>
    <definedName name="AutoName185">#REF!</definedName>
    <definedName name="AutoName1850">#REF!</definedName>
    <definedName name="AutoName1851">#REF!</definedName>
    <definedName name="AutoName1852">#REF!</definedName>
    <definedName name="AutoName186">#REF!</definedName>
    <definedName name="AutoName187">#REF!</definedName>
    <definedName name="AutoName1874">#REF!</definedName>
    <definedName name="AutoName1875">#REF!</definedName>
    <definedName name="AutoName1876">#REF!</definedName>
    <definedName name="AutoName1877">#REF!</definedName>
    <definedName name="AutoName1878">#REF!</definedName>
    <definedName name="AutoName1879">#REF!</definedName>
    <definedName name="AutoName188">#REF!</definedName>
    <definedName name="AutoName1880">#REF!</definedName>
    <definedName name="AutoName1881">#REF!</definedName>
    <definedName name="AutoName1882">#REF!</definedName>
    <definedName name="AutoName1883">#REF!</definedName>
    <definedName name="AutoName1884">#REF!</definedName>
    <definedName name="AutoName1885">#REF!</definedName>
    <definedName name="AutoName1886">#REF!</definedName>
    <definedName name="AutoName1887">#REF!</definedName>
    <definedName name="AutoName1888">#REF!</definedName>
    <definedName name="AutoName1889">#REF!</definedName>
    <definedName name="AutoName189">#REF!</definedName>
    <definedName name="AutoName1890">#REF!</definedName>
    <definedName name="AutoName1891">#REF!</definedName>
    <definedName name="AutoName1892">#REF!</definedName>
    <definedName name="AutoName1893">#REF!</definedName>
    <definedName name="AutoName1894">#REF!</definedName>
    <definedName name="AutoName1895">#REF!</definedName>
    <definedName name="AutoName1896">#REF!</definedName>
    <definedName name="AutoName1897">#REF!</definedName>
    <definedName name="AutoName1898">#REF!</definedName>
    <definedName name="AutoName1899">#REF!</definedName>
    <definedName name="AutoName19">#REF!</definedName>
    <definedName name="AutoName190">#REF!</definedName>
    <definedName name="AutoName1900">#REF!</definedName>
    <definedName name="AutoName1904">#REF!</definedName>
    <definedName name="AutoName1905">#REF!</definedName>
    <definedName name="AutoName1906">#REF!</definedName>
    <definedName name="AutoName1907">#REF!</definedName>
    <definedName name="AutoName1908">#REF!</definedName>
    <definedName name="AutoName191">#REF!</definedName>
    <definedName name="AutoName1913">#REF!</definedName>
    <definedName name="AutoName1914">#REF!</definedName>
    <definedName name="AutoName1915">#REF!</definedName>
    <definedName name="AutoName1918">#REF!</definedName>
    <definedName name="AutoName1919">#REF!</definedName>
    <definedName name="AutoName192">#REF!</definedName>
    <definedName name="AutoName1920">#REF!</definedName>
    <definedName name="AutoName1921">#REF!</definedName>
    <definedName name="AutoName1922">#REF!</definedName>
    <definedName name="AutoName1927">#REF!</definedName>
    <definedName name="AutoName1928">#REF!</definedName>
    <definedName name="AutoName1929">#REF!</definedName>
    <definedName name="AutoName193">#REF!</definedName>
    <definedName name="AutoName1933">#REF!</definedName>
    <definedName name="AutoName1934">#REF!</definedName>
    <definedName name="AutoName1935">#REF!</definedName>
    <definedName name="AutoName1936">#REF!</definedName>
    <definedName name="AutoName1937">#REF!</definedName>
    <definedName name="AutoName1938">#REF!</definedName>
    <definedName name="AutoName1939">#REF!</definedName>
    <definedName name="AutoName194">#REF!</definedName>
    <definedName name="AutoName1940">#REF!</definedName>
    <definedName name="AutoName1941">#REF!</definedName>
    <definedName name="AutoName1942">#REF!</definedName>
    <definedName name="AutoName1943">#REF!</definedName>
    <definedName name="AutoName1944">#REF!</definedName>
    <definedName name="AutoName1945">#REF!</definedName>
    <definedName name="AutoName1946">#REF!</definedName>
    <definedName name="AutoName1947">#REF!</definedName>
    <definedName name="AutoName1948">#REF!</definedName>
    <definedName name="AutoName1949">#REF!</definedName>
    <definedName name="AutoName195">#REF!</definedName>
    <definedName name="AutoName1950">#REF!</definedName>
    <definedName name="AutoName1951">#REF!</definedName>
    <definedName name="AutoName1952">#REF!</definedName>
    <definedName name="AutoName1953">#REF!</definedName>
    <definedName name="AutoName1954">#REF!</definedName>
    <definedName name="AutoName1955">#REF!</definedName>
    <definedName name="AutoName1956">#REF!</definedName>
    <definedName name="AutoName1957">#REF!</definedName>
    <definedName name="AutoName1959">#REF!</definedName>
    <definedName name="AutoName196">#REF!</definedName>
    <definedName name="AutoName1960">#REF!</definedName>
    <definedName name="AutoName1961">#REF!</definedName>
    <definedName name="AutoName1962">#REF!</definedName>
    <definedName name="AutoName1968">#REF!</definedName>
    <definedName name="AutoName1969">#REF!</definedName>
    <definedName name="AutoName197">#REF!</definedName>
    <definedName name="AutoName1970">#REF!</definedName>
    <definedName name="AutoName1971">#REF!</definedName>
    <definedName name="AutoName1972">#REF!</definedName>
    <definedName name="AutoName1973">#REF!</definedName>
    <definedName name="AutoName1974">#REF!</definedName>
    <definedName name="AutoName1975">#REF!</definedName>
    <definedName name="AutoName1976">#REF!</definedName>
    <definedName name="AutoName1977">#REF!</definedName>
    <definedName name="AutoName1978">#REF!</definedName>
    <definedName name="AutoName1979">#REF!</definedName>
    <definedName name="AutoName198">#REF!</definedName>
    <definedName name="AutoName1980">#REF!</definedName>
    <definedName name="AutoName1981">#REF!</definedName>
    <definedName name="AutoName1982">#REF!</definedName>
    <definedName name="AutoName1983">#REF!</definedName>
    <definedName name="AutoName1984">#REF!</definedName>
    <definedName name="AutoName1985">#REF!</definedName>
    <definedName name="AutoName1986">#REF!</definedName>
    <definedName name="AutoName1987">#REF!</definedName>
    <definedName name="AutoName1988">#REF!</definedName>
    <definedName name="AutoName1989">#REF!</definedName>
    <definedName name="AutoName199">#REF!</definedName>
    <definedName name="AutoName1990">#REF!</definedName>
    <definedName name="AutoName1991">#REF!</definedName>
    <definedName name="AutoName1992">#REF!</definedName>
    <definedName name="AutoName1993">#REF!</definedName>
    <definedName name="AutoName1994">#REF!</definedName>
    <definedName name="AutoName1995">#REF!</definedName>
    <definedName name="AutoName1996">#REF!</definedName>
    <definedName name="AutoName1997">#REF!</definedName>
    <definedName name="AutoName1998">#REF!</definedName>
    <definedName name="AutoName1999">#REF!</definedName>
    <definedName name="AutoName2">#REF!</definedName>
    <definedName name="AutoName20">#REF!</definedName>
    <definedName name="AutoName200">#REF!</definedName>
    <definedName name="AutoName2000">#REF!</definedName>
    <definedName name="AutoName2001">#REF!</definedName>
    <definedName name="AutoName2009">#REF!</definedName>
    <definedName name="AutoName201">#REF!</definedName>
    <definedName name="AutoName2019">#REF!</definedName>
    <definedName name="AutoName202">#REF!</definedName>
    <definedName name="AutoName2020">#REF!</definedName>
    <definedName name="AutoName2021">#REF!</definedName>
    <definedName name="AutoName203">#REF!</definedName>
    <definedName name="AutoName204">#REF!</definedName>
    <definedName name="AutoName205">#REF!</definedName>
    <definedName name="AutoName206">#REF!</definedName>
    <definedName name="AutoName207">#REF!</definedName>
    <definedName name="AutoName208">#REF!</definedName>
    <definedName name="AutoName209">#REF!</definedName>
    <definedName name="AutoName21">#REF!</definedName>
    <definedName name="AutoName210">#REF!</definedName>
    <definedName name="AutoName211">#REF!</definedName>
    <definedName name="AutoName212">#REF!</definedName>
    <definedName name="AutoName213">#REF!</definedName>
    <definedName name="AutoName214">#REF!</definedName>
    <definedName name="AutoName215">#REF!</definedName>
    <definedName name="AutoName216">#REF!</definedName>
    <definedName name="AutoName217">#REF!</definedName>
    <definedName name="AutoName218">#REF!</definedName>
    <definedName name="AutoName219">#REF!</definedName>
    <definedName name="AutoName22">#REF!</definedName>
    <definedName name="AutoName220">#REF!</definedName>
    <definedName name="AutoName221">#REF!</definedName>
    <definedName name="AutoName222">#REF!</definedName>
    <definedName name="AutoName223">#REF!</definedName>
    <definedName name="AutoName224">#REF!</definedName>
    <definedName name="AutoName225">#REF!</definedName>
    <definedName name="AutoName226">#REF!</definedName>
    <definedName name="AutoName227">#REF!</definedName>
    <definedName name="AutoName228">#REF!</definedName>
    <definedName name="AutoName229">#REF!</definedName>
    <definedName name="AutoName23">#REF!</definedName>
    <definedName name="AutoName230">#REF!</definedName>
    <definedName name="AutoName231">#REF!</definedName>
    <definedName name="AutoName232">#REF!</definedName>
    <definedName name="AutoName233">#REF!</definedName>
    <definedName name="AutoName234">#REF!</definedName>
    <definedName name="AutoName235">#REF!</definedName>
    <definedName name="AutoName236">#REF!</definedName>
    <definedName name="AutoName237">#REF!</definedName>
    <definedName name="AutoName238">#REF!</definedName>
    <definedName name="AutoName239">#REF!</definedName>
    <definedName name="AutoName24">#REF!</definedName>
    <definedName name="AutoName240">#REF!</definedName>
    <definedName name="AutoName241">#REF!</definedName>
    <definedName name="AutoName242">#REF!</definedName>
    <definedName name="AutoName243">#REF!</definedName>
    <definedName name="AutoName244">#REF!</definedName>
    <definedName name="AutoName245">#REF!</definedName>
    <definedName name="AutoName246">#REF!</definedName>
    <definedName name="AutoName247">#REF!</definedName>
    <definedName name="AutoName248">#REF!</definedName>
    <definedName name="AutoName249">#REF!</definedName>
    <definedName name="AutoName25">#REF!</definedName>
    <definedName name="AutoName250">#REF!</definedName>
    <definedName name="AutoName251">#REF!</definedName>
    <definedName name="AutoName252">#REF!</definedName>
    <definedName name="AutoName253">#REF!</definedName>
    <definedName name="AutoName254">#REF!</definedName>
    <definedName name="AutoName255">#REF!</definedName>
    <definedName name="AutoName256">#REF!</definedName>
    <definedName name="AutoName257">#REF!</definedName>
    <definedName name="AutoName258">#REF!</definedName>
    <definedName name="AutoName259">#REF!</definedName>
    <definedName name="AutoName26">#REF!</definedName>
    <definedName name="AutoName260">#REF!</definedName>
    <definedName name="AutoName261">#REF!</definedName>
    <definedName name="AutoName262">#REF!</definedName>
    <definedName name="AutoName263">#REF!</definedName>
    <definedName name="AutoName264">#REF!</definedName>
    <definedName name="AutoName265">#REF!</definedName>
    <definedName name="AutoName266">#REF!</definedName>
    <definedName name="AutoName267">#REF!</definedName>
    <definedName name="AutoName268">#REF!</definedName>
    <definedName name="AutoName269">#REF!</definedName>
    <definedName name="AutoName27">#REF!</definedName>
    <definedName name="AutoName270">#REF!</definedName>
    <definedName name="AutoName271">#REF!</definedName>
    <definedName name="AutoName272">#REF!</definedName>
    <definedName name="AutoName273">#REF!</definedName>
    <definedName name="AutoName274">#REF!</definedName>
    <definedName name="AutoName275">#REF!</definedName>
    <definedName name="AutoName276">#REF!</definedName>
    <definedName name="AutoName277">#REF!</definedName>
    <definedName name="AutoName278">#REF!</definedName>
    <definedName name="AutoName279">#REF!</definedName>
    <definedName name="AutoName28">#REF!</definedName>
    <definedName name="AutoName280">#REF!</definedName>
    <definedName name="AutoName281">#REF!</definedName>
    <definedName name="AutoName282">#REF!</definedName>
    <definedName name="AutoName283">#REF!</definedName>
    <definedName name="AutoName284">#REF!</definedName>
    <definedName name="AutoName285">#REF!</definedName>
    <definedName name="AutoName286">#REF!</definedName>
    <definedName name="AutoName287">#REF!</definedName>
    <definedName name="AutoName288">#REF!</definedName>
    <definedName name="AutoName289">#REF!</definedName>
    <definedName name="AutoName29">#REF!</definedName>
    <definedName name="AutoName290">#REF!</definedName>
    <definedName name="AutoName291">#REF!</definedName>
    <definedName name="AutoName292">#REF!</definedName>
    <definedName name="AutoName293">#REF!</definedName>
    <definedName name="AutoName294">#REF!</definedName>
    <definedName name="AutoName295">#REF!</definedName>
    <definedName name="AutoName296">#REF!</definedName>
    <definedName name="AutoName297">#REF!</definedName>
    <definedName name="AutoName298">#REF!</definedName>
    <definedName name="AutoName299">#REF!</definedName>
    <definedName name="AutoName3">#REF!</definedName>
    <definedName name="AutoName30">#REF!</definedName>
    <definedName name="AutoName300">#REF!</definedName>
    <definedName name="AutoName301">#REF!</definedName>
    <definedName name="AutoName302">#REF!</definedName>
    <definedName name="AutoName3021">#REF!</definedName>
    <definedName name="AutoName3023">#REF!</definedName>
    <definedName name="AutoName3024">#REF!</definedName>
    <definedName name="AutoName3025">#REF!</definedName>
    <definedName name="AutoName3026">#REF!</definedName>
    <definedName name="AutoName3027">#REF!</definedName>
    <definedName name="AutoName303">#REF!</definedName>
    <definedName name="AutoName3031">#REF!</definedName>
    <definedName name="AutoName3032">#REF!</definedName>
    <definedName name="AutoName3033">#REF!</definedName>
    <definedName name="AutoName3034">#REF!</definedName>
    <definedName name="AutoName3035">#REF!</definedName>
    <definedName name="AutoName304">#REF!</definedName>
    <definedName name="AutoName3042">#REF!</definedName>
    <definedName name="AutoName3043">#REF!</definedName>
    <definedName name="AutoName3044">#REF!</definedName>
    <definedName name="AutoName3045">#REF!</definedName>
    <definedName name="AutoName3046">#REF!</definedName>
    <definedName name="AutoName3047">#REF!</definedName>
    <definedName name="AutoName3048">#REF!</definedName>
    <definedName name="AutoName305">#REF!</definedName>
    <definedName name="AutoName3056">#REF!</definedName>
    <definedName name="AutoName306">#REF!</definedName>
    <definedName name="AutoName307">#REF!</definedName>
    <definedName name="AutoName3071">#REF!</definedName>
    <definedName name="AutoName3072">#REF!</definedName>
    <definedName name="AutoName3073">#REF!</definedName>
    <definedName name="AutoName3074">#REF!</definedName>
    <definedName name="AutoName3075">#REF!</definedName>
    <definedName name="AutoName3076">#REF!</definedName>
    <definedName name="AutoName3077">#REF!</definedName>
    <definedName name="AutoName3078">#REF!</definedName>
    <definedName name="AutoName3079">#REF!</definedName>
    <definedName name="AutoName308">#REF!</definedName>
    <definedName name="AutoName3080">#REF!</definedName>
    <definedName name="AutoName3081">#REF!</definedName>
    <definedName name="AutoName3082">#REF!</definedName>
    <definedName name="AutoName3083">#REF!</definedName>
    <definedName name="AutoName3084">#REF!</definedName>
    <definedName name="AutoName3085">#REF!</definedName>
    <definedName name="AutoName3086">#REF!</definedName>
    <definedName name="AutoName3087">#REF!</definedName>
    <definedName name="AutoName3088">#REF!</definedName>
    <definedName name="AutoName3089">#REF!</definedName>
    <definedName name="AutoName309">#REF!</definedName>
    <definedName name="AutoName3090">#REF!</definedName>
    <definedName name="AutoName3091">#REF!</definedName>
    <definedName name="AutoName3092">#REF!</definedName>
    <definedName name="AutoName3093">#REF!</definedName>
    <definedName name="AutoName3094">#REF!</definedName>
    <definedName name="AutoName3095">#REF!</definedName>
    <definedName name="AutoName3096">#REF!</definedName>
    <definedName name="AutoName3097">#REF!</definedName>
    <definedName name="AutoName3098">#REF!</definedName>
    <definedName name="AutoName3099">#REF!</definedName>
    <definedName name="AutoName31">#REF!</definedName>
    <definedName name="AutoName310">#REF!</definedName>
    <definedName name="AutoName3100">#REF!</definedName>
    <definedName name="AutoName3101">#REF!</definedName>
    <definedName name="AutoName3102">#REF!</definedName>
    <definedName name="AutoName3103">#REF!</definedName>
    <definedName name="AutoName3104">#REF!</definedName>
    <definedName name="AutoName3105">#REF!</definedName>
    <definedName name="AutoName3106">#REF!</definedName>
    <definedName name="AutoName3107">#REF!</definedName>
    <definedName name="AutoName3108">#REF!</definedName>
    <definedName name="AutoName3109">#REF!</definedName>
    <definedName name="AutoName311">#REF!</definedName>
    <definedName name="AutoName3110">#REF!</definedName>
    <definedName name="AutoName3111">#REF!</definedName>
    <definedName name="AutoName3112">#REF!</definedName>
    <definedName name="AutoName3113">#REF!</definedName>
    <definedName name="AutoName3114">#REF!</definedName>
    <definedName name="AutoName3115">#REF!</definedName>
    <definedName name="AutoName312">#REF!</definedName>
    <definedName name="AutoName313">#REF!</definedName>
    <definedName name="AutoName314">#REF!</definedName>
    <definedName name="AutoName315">#REF!</definedName>
    <definedName name="AutoName316">#REF!</definedName>
    <definedName name="AutoName317">#REF!</definedName>
    <definedName name="AutoName318">#REF!</definedName>
    <definedName name="AutoName319">#REF!</definedName>
    <definedName name="AutoName32">#REF!</definedName>
    <definedName name="AutoName320">#REF!</definedName>
    <definedName name="AutoName321">#REF!</definedName>
    <definedName name="AutoName322">#REF!</definedName>
    <definedName name="AutoName323">#REF!</definedName>
    <definedName name="AutoName324">#REF!</definedName>
    <definedName name="AutoName325">#REF!</definedName>
    <definedName name="AutoName326">#REF!</definedName>
    <definedName name="AutoName327">#REF!</definedName>
    <definedName name="AutoName328">#REF!</definedName>
    <definedName name="AutoName329">#REF!</definedName>
    <definedName name="AutoName33">#REF!</definedName>
    <definedName name="AutoName330">#REF!</definedName>
    <definedName name="AutoName331">#REF!</definedName>
    <definedName name="AutoName332">#REF!</definedName>
    <definedName name="AutoName333">#REF!</definedName>
    <definedName name="AutoName334">#REF!</definedName>
    <definedName name="AutoName335">#REF!</definedName>
    <definedName name="AutoName336">#REF!</definedName>
    <definedName name="AutoName337">#REF!</definedName>
    <definedName name="AutoName338">#REF!</definedName>
    <definedName name="AutoName339">#REF!</definedName>
    <definedName name="AutoName34">#REF!</definedName>
    <definedName name="AutoName340">#REF!</definedName>
    <definedName name="AutoName341">#REF!</definedName>
    <definedName name="AutoName342">#REF!</definedName>
    <definedName name="AutoName343">#REF!</definedName>
    <definedName name="AutoName344">#REF!</definedName>
    <definedName name="AutoName345">#REF!</definedName>
    <definedName name="AutoName346">#REF!</definedName>
    <definedName name="AutoName347">#REF!</definedName>
    <definedName name="AutoName348">#REF!</definedName>
    <definedName name="AutoName349">#REF!</definedName>
    <definedName name="AutoName35">#REF!</definedName>
    <definedName name="AutoName350">#REF!</definedName>
    <definedName name="AutoName351">#REF!</definedName>
    <definedName name="AutoName352">#REF!</definedName>
    <definedName name="AutoName353">#REF!</definedName>
    <definedName name="AutoName354">#REF!</definedName>
    <definedName name="AutoName355">#REF!</definedName>
    <definedName name="AutoName356">#REF!</definedName>
    <definedName name="AutoName357">#REF!</definedName>
    <definedName name="AutoName358">#REF!</definedName>
    <definedName name="AutoName359">#REF!</definedName>
    <definedName name="AutoName36">#REF!</definedName>
    <definedName name="AutoName360">#REF!</definedName>
    <definedName name="AutoName361">#REF!</definedName>
    <definedName name="AutoName362">#REF!</definedName>
    <definedName name="AutoName363">#REF!</definedName>
    <definedName name="AutoName364">#REF!</definedName>
    <definedName name="AutoName365">#REF!</definedName>
    <definedName name="AutoName366">#REF!</definedName>
    <definedName name="AutoName367">#REF!</definedName>
    <definedName name="AutoName368">#REF!</definedName>
    <definedName name="AutoName369">#REF!</definedName>
    <definedName name="AutoName37">#REF!</definedName>
    <definedName name="AutoName370">#REF!</definedName>
    <definedName name="AutoName371">#REF!</definedName>
    <definedName name="AutoName372">#REF!</definedName>
    <definedName name="AutoName373">#REF!</definedName>
    <definedName name="AutoName374">#REF!</definedName>
    <definedName name="AutoName375">#REF!</definedName>
    <definedName name="AutoName376">#REF!</definedName>
    <definedName name="AutoName377">#REF!</definedName>
    <definedName name="AutoName378">#REF!</definedName>
    <definedName name="AutoName379">#REF!</definedName>
    <definedName name="AutoName38">#REF!</definedName>
    <definedName name="AutoName380">#REF!</definedName>
    <definedName name="AutoName381">#REF!</definedName>
    <definedName name="AutoName382">#REF!</definedName>
    <definedName name="AutoName383">#REF!</definedName>
    <definedName name="AutoName384">#REF!</definedName>
    <definedName name="AutoName385">#REF!</definedName>
    <definedName name="AutoName386">#REF!</definedName>
    <definedName name="AutoName387">#REF!</definedName>
    <definedName name="AutoName388">#REF!</definedName>
    <definedName name="AutoName389">#REF!</definedName>
    <definedName name="AutoName39">#REF!</definedName>
    <definedName name="AutoName390">#REF!</definedName>
    <definedName name="AutoName391">#REF!</definedName>
    <definedName name="AutoName392">#REF!</definedName>
    <definedName name="AutoName393">#REF!</definedName>
    <definedName name="AutoName394">#REF!</definedName>
    <definedName name="AutoName395">#REF!</definedName>
    <definedName name="AutoName396">#REF!</definedName>
    <definedName name="AutoName397">#REF!</definedName>
    <definedName name="AutoName398">#REF!</definedName>
    <definedName name="AutoName399">#REF!</definedName>
    <definedName name="AutoName4">#REF!</definedName>
    <definedName name="AutoName40">#REF!</definedName>
    <definedName name="AutoName400">#REF!</definedName>
    <definedName name="AutoName401">#REF!</definedName>
    <definedName name="AutoName402">#REF!</definedName>
    <definedName name="AutoName403">#REF!</definedName>
    <definedName name="AutoName404">#REF!</definedName>
    <definedName name="AutoName405">#REF!</definedName>
    <definedName name="AutoName406">#REF!</definedName>
    <definedName name="AutoName407">#REF!</definedName>
    <definedName name="AutoName408">#REF!</definedName>
    <definedName name="AutoName409">#REF!</definedName>
    <definedName name="AutoName41">#REF!</definedName>
    <definedName name="AutoName410">#REF!</definedName>
    <definedName name="AutoName411">#REF!</definedName>
    <definedName name="AutoName412">#REF!</definedName>
    <definedName name="AutoName413">#REF!</definedName>
    <definedName name="AutoName414">#REF!</definedName>
    <definedName name="AutoName415">#REF!</definedName>
    <definedName name="AutoName416">#REF!</definedName>
    <definedName name="AutoName417">#REF!</definedName>
    <definedName name="AutoName418">#REF!</definedName>
    <definedName name="AutoName419">#REF!</definedName>
    <definedName name="AutoName42">#REF!</definedName>
    <definedName name="AutoName420">#REF!</definedName>
    <definedName name="AutoName421">#REF!</definedName>
    <definedName name="AutoName422">#REF!</definedName>
    <definedName name="AutoName423">#REF!</definedName>
    <definedName name="AutoName424">#REF!</definedName>
    <definedName name="AutoName425">#REF!</definedName>
    <definedName name="AutoName426">#REF!</definedName>
    <definedName name="AutoName427">#REF!</definedName>
    <definedName name="AutoName428">#REF!</definedName>
    <definedName name="AutoName429">#REF!</definedName>
    <definedName name="AutoName43">#REF!</definedName>
    <definedName name="AutoName430">#REF!</definedName>
    <definedName name="AutoName431">#REF!</definedName>
    <definedName name="AutoName432">#REF!</definedName>
    <definedName name="AutoName433">#REF!</definedName>
    <definedName name="AutoName434">#REF!</definedName>
    <definedName name="AutoName435">#REF!</definedName>
    <definedName name="AutoName436">#REF!</definedName>
    <definedName name="AutoName437">#REF!</definedName>
    <definedName name="AutoName438">#REF!</definedName>
    <definedName name="AutoName439">#REF!</definedName>
    <definedName name="AutoName44">#REF!</definedName>
    <definedName name="AutoName440">#REF!</definedName>
    <definedName name="AutoName441">#REF!</definedName>
    <definedName name="AutoName442">#REF!</definedName>
    <definedName name="AutoName443">#REF!</definedName>
    <definedName name="AutoName444">#REF!</definedName>
    <definedName name="AutoName445">#REF!</definedName>
    <definedName name="AutoName446">#REF!</definedName>
    <definedName name="AutoName447">#REF!</definedName>
    <definedName name="AutoName448">#REF!</definedName>
    <definedName name="AutoName449">#REF!</definedName>
    <definedName name="AutoName45">#REF!</definedName>
    <definedName name="AutoName450">#REF!</definedName>
    <definedName name="AutoName451">#REF!</definedName>
    <definedName name="AutoName452">#REF!</definedName>
    <definedName name="AutoName453">#REF!</definedName>
    <definedName name="AutoName454">#REF!</definedName>
    <definedName name="AutoName455">#REF!</definedName>
    <definedName name="AutoName456">#REF!</definedName>
    <definedName name="AutoName457">#REF!</definedName>
    <definedName name="AutoName458">#REF!</definedName>
    <definedName name="AutoName459">#REF!</definedName>
    <definedName name="AutoName46">#REF!</definedName>
    <definedName name="AutoName460">#REF!</definedName>
    <definedName name="AutoName461">#REF!</definedName>
    <definedName name="AutoName462">#REF!</definedName>
    <definedName name="AutoName463">#REF!</definedName>
    <definedName name="AutoName464">#REF!</definedName>
    <definedName name="AutoName465">#REF!</definedName>
    <definedName name="AutoName466">#REF!</definedName>
    <definedName name="AutoName467">#REF!</definedName>
    <definedName name="AutoName468">#REF!</definedName>
    <definedName name="AutoName469">#REF!</definedName>
    <definedName name="AutoName47">#REF!</definedName>
    <definedName name="AutoName470">#REF!</definedName>
    <definedName name="AutoName471">#REF!</definedName>
    <definedName name="AutoName472">#REF!</definedName>
    <definedName name="AutoName473">#REF!</definedName>
    <definedName name="AutoName474">#REF!</definedName>
    <definedName name="AutoName475">#REF!</definedName>
    <definedName name="AutoName476">#REF!</definedName>
    <definedName name="AutoName477">#REF!</definedName>
    <definedName name="AutoName478">#REF!</definedName>
    <definedName name="AutoName479">#REF!</definedName>
    <definedName name="AutoName48">#REF!</definedName>
    <definedName name="AutoName480">#REF!</definedName>
    <definedName name="AutoName481">#REF!</definedName>
    <definedName name="AutoName482">#REF!</definedName>
    <definedName name="AutoName483">#REF!</definedName>
    <definedName name="AutoName484">#REF!</definedName>
    <definedName name="AutoName485">#REF!</definedName>
    <definedName name="AutoName486">#REF!</definedName>
    <definedName name="AutoName487">#REF!</definedName>
    <definedName name="AutoName488">#REF!</definedName>
    <definedName name="AutoName489">#REF!</definedName>
    <definedName name="AutoName49">#REF!</definedName>
    <definedName name="AutoName490">#REF!</definedName>
    <definedName name="AutoName491">#REF!</definedName>
    <definedName name="AutoName492">#REF!</definedName>
    <definedName name="AutoName493">#REF!</definedName>
    <definedName name="AutoName494">#REF!</definedName>
    <definedName name="AutoName495">#REF!</definedName>
    <definedName name="AutoName496">#REF!</definedName>
    <definedName name="AutoName497">#REF!</definedName>
    <definedName name="AutoName498">#REF!</definedName>
    <definedName name="AutoName499">#REF!</definedName>
    <definedName name="AutoName5">#REF!</definedName>
    <definedName name="AutoName50">#REF!</definedName>
    <definedName name="AutoName500">#REF!</definedName>
    <definedName name="AutoName501">#REF!</definedName>
    <definedName name="AutoName502">#REF!</definedName>
    <definedName name="AutoName503">#REF!</definedName>
    <definedName name="AutoName504">#REF!</definedName>
    <definedName name="AutoName505">#REF!</definedName>
    <definedName name="AutoName506">#REF!</definedName>
    <definedName name="AutoName507">#REF!</definedName>
    <definedName name="AutoName508">#REF!</definedName>
    <definedName name="AutoName509">#REF!</definedName>
    <definedName name="AutoName51">#REF!</definedName>
    <definedName name="AutoName510">#REF!</definedName>
    <definedName name="AutoName511">#REF!</definedName>
    <definedName name="AutoName512">#REF!</definedName>
    <definedName name="AutoName513">#REF!</definedName>
    <definedName name="AutoName514">#REF!</definedName>
    <definedName name="AutoName515">#REF!</definedName>
    <definedName name="AutoName516">#REF!</definedName>
    <definedName name="AutoName517">#REF!</definedName>
    <definedName name="AutoName518">#REF!</definedName>
    <definedName name="AutoName519">#REF!</definedName>
    <definedName name="AutoName52">#REF!</definedName>
    <definedName name="AutoName520">#REF!</definedName>
    <definedName name="AutoName521">#REF!</definedName>
    <definedName name="AutoName522">#REF!</definedName>
    <definedName name="AutoName523">#REF!</definedName>
    <definedName name="AutoName524">#REF!</definedName>
    <definedName name="AutoName525">#REF!</definedName>
    <definedName name="AutoName526">#REF!</definedName>
    <definedName name="AutoName527">#REF!</definedName>
    <definedName name="AutoName528">#REF!</definedName>
    <definedName name="AutoName529">#REF!</definedName>
    <definedName name="AutoName53">#REF!</definedName>
    <definedName name="AutoName530">#REF!</definedName>
    <definedName name="AutoName531">#REF!</definedName>
    <definedName name="AutoName532">#REF!</definedName>
    <definedName name="AutoName533">#REF!</definedName>
    <definedName name="AutoName534">#REF!</definedName>
    <definedName name="AutoName535">#REF!</definedName>
    <definedName name="AutoName536">#REF!</definedName>
    <definedName name="AutoName537">#REF!</definedName>
    <definedName name="AutoName538">#REF!</definedName>
    <definedName name="AutoName539">#REF!</definedName>
    <definedName name="AutoName54">#REF!</definedName>
    <definedName name="AutoName540">#REF!</definedName>
    <definedName name="AutoName541">#REF!</definedName>
    <definedName name="AutoName542">#REF!</definedName>
    <definedName name="AutoName543">#REF!</definedName>
    <definedName name="AutoName544">#REF!</definedName>
    <definedName name="AutoName545">#REF!</definedName>
    <definedName name="AutoName546">#REF!</definedName>
    <definedName name="AutoName547">#REF!</definedName>
    <definedName name="AutoName548">#REF!</definedName>
    <definedName name="AutoName549">#REF!</definedName>
    <definedName name="AutoName55">#REF!</definedName>
    <definedName name="AutoName550">#REF!</definedName>
    <definedName name="AutoName551">#REF!</definedName>
    <definedName name="AutoName552">#REF!</definedName>
    <definedName name="AutoName553">#REF!</definedName>
    <definedName name="AutoName554">#REF!</definedName>
    <definedName name="AutoName555">#REF!</definedName>
    <definedName name="AutoName556">#REF!</definedName>
    <definedName name="AutoName557">#REF!</definedName>
    <definedName name="AutoName558">#REF!</definedName>
    <definedName name="AutoName559">#REF!</definedName>
    <definedName name="AutoName56">#REF!</definedName>
    <definedName name="AutoName560">#REF!</definedName>
    <definedName name="AutoName561">#REF!</definedName>
    <definedName name="AutoName562">#REF!</definedName>
    <definedName name="AutoName563">#REF!</definedName>
    <definedName name="AutoName564">#REF!</definedName>
    <definedName name="AutoName565">#REF!</definedName>
    <definedName name="AutoName566">#REF!</definedName>
    <definedName name="AutoName567">#REF!</definedName>
    <definedName name="AutoName568">#REF!</definedName>
    <definedName name="AutoName569">#REF!</definedName>
    <definedName name="AutoName57">#REF!</definedName>
    <definedName name="AutoName570">#REF!</definedName>
    <definedName name="AutoName571">#REF!</definedName>
    <definedName name="AutoName572">#REF!</definedName>
    <definedName name="AutoName573">#REF!</definedName>
    <definedName name="AutoName574">#REF!</definedName>
    <definedName name="AutoName575">#REF!</definedName>
    <definedName name="AutoName576">#REF!</definedName>
    <definedName name="AutoName577">#REF!</definedName>
    <definedName name="AutoName578">#REF!</definedName>
    <definedName name="AutoName579">#REF!</definedName>
    <definedName name="AutoName58">#REF!</definedName>
    <definedName name="AutoName580">#REF!</definedName>
    <definedName name="AutoName581">#REF!</definedName>
    <definedName name="AutoName582">#REF!</definedName>
    <definedName name="AutoName583">#REF!</definedName>
    <definedName name="AutoName584">#REF!</definedName>
    <definedName name="AutoName585">#REF!</definedName>
    <definedName name="AutoName586">#REF!</definedName>
    <definedName name="AutoName587">#REF!</definedName>
    <definedName name="AutoName588">#REF!</definedName>
    <definedName name="AutoName589">#REF!</definedName>
    <definedName name="AutoName59">#REF!</definedName>
    <definedName name="AutoName590">#REF!</definedName>
    <definedName name="AutoName591">#REF!</definedName>
    <definedName name="AutoName592">#REF!</definedName>
    <definedName name="AutoName593">#REF!</definedName>
    <definedName name="AutoName594">#REF!</definedName>
    <definedName name="AutoName595">#REF!</definedName>
    <definedName name="AutoName596">#REF!</definedName>
    <definedName name="AutoName597">#REF!</definedName>
    <definedName name="AutoName598">#REF!</definedName>
    <definedName name="AutoName599">#REF!</definedName>
    <definedName name="AutoName6">#REF!</definedName>
    <definedName name="AutoName60">#REF!</definedName>
    <definedName name="AutoName600">#REF!</definedName>
    <definedName name="AutoName601">#REF!</definedName>
    <definedName name="AutoName602">#REF!</definedName>
    <definedName name="AutoName603">#REF!</definedName>
    <definedName name="AutoName604">#REF!</definedName>
    <definedName name="AutoName605">#REF!</definedName>
    <definedName name="AutoName606">#REF!</definedName>
    <definedName name="AutoName607">#REF!</definedName>
    <definedName name="AutoName608">#REF!</definedName>
    <definedName name="AutoName609">#REF!</definedName>
    <definedName name="AutoName61">#REF!</definedName>
    <definedName name="AutoName610">#REF!</definedName>
    <definedName name="AutoName611">#REF!</definedName>
    <definedName name="AutoName612">#REF!</definedName>
    <definedName name="AutoName613">#REF!</definedName>
    <definedName name="AutoName614">#REF!</definedName>
    <definedName name="AutoName615">#REF!</definedName>
    <definedName name="AutoName616">#REF!</definedName>
    <definedName name="AutoName617">#REF!</definedName>
    <definedName name="AutoName618">#REF!</definedName>
    <definedName name="AutoName619">#REF!</definedName>
    <definedName name="AutoName62">#REF!</definedName>
    <definedName name="AutoName620">#REF!</definedName>
    <definedName name="AutoName621">#REF!</definedName>
    <definedName name="AutoName622">#REF!</definedName>
    <definedName name="AutoName623">#REF!</definedName>
    <definedName name="AutoName624">#REF!</definedName>
    <definedName name="AutoName625">#REF!</definedName>
    <definedName name="AutoName626">#REF!</definedName>
    <definedName name="AutoName627">#REF!</definedName>
    <definedName name="AutoName628">#REF!</definedName>
    <definedName name="AutoName629">#REF!</definedName>
    <definedName name="AutoName63">#REF!</definedName>
    <definedName name="AutoName630">#REF!</definedName>
    <definedName name="AutoName631">#REF!</definedName>
    <definedName name="AutoName632">#REF!</definedName>
    <definedName name="AutoName633">#REF!</definedName>
    <definedName name="AutoName634">#REF!</definedName>
    <definedName name="AutoName635">#REF!</definedName>
    <definedName name="AutoName636">#REF!</definedName>
    <definedName name="AutoName637">#REF!</definedName>
    <definedName name="AutoName638">#REF!</definedName>
    <definedName name="AutoName639">#REF!</definedName>
    <definedName name="AutoName64">#REF!</definedName>
    <definedName name="AutoName640">#REF!</definedName>
    <definedName name="AutoName641">#REF!</definedName>
    <definedName name="AutoName642">#REF!</definedName>
    <definedName name="AutoName643">#REF!</definedName>
    <definedName name="AutoName644">#REF!</definedName>
    <definedName name="AutoName645">#REF!</definedName>
    <definedName name="AutoName646">#REF!</definedName>
    <definedName name="AutoName647">#REF!</definedName>
    <definedName name="AutoName648">#REF!</definedName>
    <definedName name="AutoName649">#REF!</definedName>
    <definedName name="AutoName65">#REF!</definedName>
    <definedName name="AutoName650">#REF!</definedName>
    <definedName name="AutoName651">#REF!</definedName>
    <definedName name="AutoName652">#REF!</definedName>
    <definedName name="AutoName653">#REF!</definedName>
    <definedName name="AutoName654">#REF!</definedName>
    <definedName name="AutoName655">#REF!</definedName>
    <definedName name="AutoName656">#REF!</definedName>
    <definedName name="AutoName657">#REF!</definedName>
    <definedName name="AutoName658">#REF!</definedName>
    <definedName name="AutoName659">#REF!</definedName>
    <definedName name="AutoName66">#REF!</definedName>
    <definedName name="AutoName660">#REF!</definedName>
    <definedName name="AutoName661">#REF!</definedName>
    <definedName name="AutoName662">#REF!</definedName>
    <definedName name="AutoName663">#REF!</definedName>
    <definedName name="AutoName664">#REF!</definedName>
    <definedName name="AutoName665">#REF!</definedName>
    <definedName name="AutoName666">#REF!</definedName>
    <definedName name="AutoName667">#REF!</definedName>
    <definedName name="AutoName668">#REF!</definedName>
    <definedName name="AutoName669">#REF!</definedName>
    <definedName name="AutoName67">#REF!</definedName>
    <definedName name="AutoName670">#REF!</definedName>
    <definedName name="AutoName671">#REF!</definedName>
    <definedName name="AutoName672">#REF!</definedName>
    <definedName name="AutoName673">#REF!</definedName>
    <definedName name="AutoName674">#REF!</definedName>
    <definedName name="AutoName675">#REF!</definedName>
    <definedName name="AutoName676">#REF!</definedName>
    <definedName name="AutoName677">#REF!</definedName>
    <definedName name="AutoName678">#REF!</definedName>
    <definedName name="AutoName679">#REF!</definedName>
    <definedName name="AutoName68">#REF!</definedName>
    <definedName name="AutoName680">#REF!</definedName>
    <definedName name="AutoName681">#REF!</definedName>
    <definedName name="AutoName682">#REF!</definedName>
    <definedName name="AutoName683">#REF!</definedName>
    <definedName name="AutoName684">#REF!</definedName>
    <definedName name="AutoName685">#REF!</definedName>
    <definedName name="AutoName686">#REF!</definedName>
    <definedName name="AutoName687">#REF!</definedName>
    <definedName name="AutoName688">#REF!</definedName>
    <definedName name="AutoName689">#REF!</definedName>
    <definedName name="AutoName69">#REF!</definedName>
    <definedName name="AutoName690">#REF!</definedName>
    <definedName name="AutoName691">#REF!</definedName>
    <definedName name="AutoName692">#REF!</definedName>
    <definedName name="AutoName693">#REF!</definedName>
    <definedName name="AutoName694">#REF!</definedName>
    <definedName name="AutoName695">#REF!</definedName>
    <definedName name="AutoName696">#REF!</definedName>
    <definedName name="AutoName697">#REF!</definedName>
    <definedName name="AutoName698">#REF!</definedName>
    <definedName name="AutoName699">#REF!</definedName>
    <definedName name="AutoName7">#REF!</definedName>
    <definedName name="AutoName70">#REF!</definedName>
    <definedName name="AutoName700">#REF!</definedName>
    <definedName name="AutoName701">#REF!</definedName>
    <definedName name="AutoName702">#REF!</definedName>
    <definedName name="AutoName703">#REF!</definedName>
    <definedName name="AutoName704">#REF!</definedName>
    <definedName name="AutoName705">#REF!</definedName>
    <definedName name="AutoName706">#REF!</definedName>
    <definedName name="AutoName707">#REF!</definedName>
    <definedName name="AutoName708">#REF!</definedName>
    <definedName name="AutoName709">#REF!</definedName>
    <definedName name="AutoName71">#REF!</definedName>
    <definedName name="AutoName710">#REF!</definedName>
    <definedName name="AutoName711">#REF!</definedName>
    <definedName name="AutoName712">#REF!</definedName>
    <definedName name="AutoName713">#REF!</definedName>
    <definedName name="AutoName714">#REF!</definedName>
    <definedName name="AutoName715">#REF!</definedName>
    <definedName name="AutoName716">#REF!</definedName>
    <definedName name="AutoName717">#REF!</definedName>
    <definedName name="AutoName718">#REF!</definedName>
    <definedName name="AutoName719">#REF!</definedName>
    <definedName name="AutoName72">#REF!</definedName>
    <definedName name="AutoName720">#REF!</definedName>
    <definedName name="AutoName721">#REF!</definedName>
    <definedName name="AutoName722">#REF!</definedName>
    <definedName name="AutoName723">#REF!</definedName>
    <definedName name="AutoName724">#REF!</definedName>
    <definedName name="AutoName725">#REF!</definedName>
    <definedName name="AutoName726">#REF!</definedName>
    <definedName name="AutoName727">#REF!</definedName>
    <definedName name="AutoName728">#REF!</definedName>
    <definedName name="AutoName729">#REF!</definedName>
    <definedName name="AutoName73">#REF!</definedName>
    <definedName name="AutoName730">#REF!</definedName>
    <definedName name="AutoName731">#REF!</definedName>
    <definedName name="AutoName732">#REF!</definedName>
    <definedName name="AutoName733">#REF!</definedName>
    <definedName name="AutoName734">#REF!</definedName>
    <definedName name="AutoName735">#REF!</definedName>
    <definedName name="AutoName736">#REF!</definedName>
    <definedName name="AutoName737">#REF!</definedName>
    <definedName name="AutoName738">#REF!</definedName>
    <definedName name="AutoName739">#REF!</definedName>
    <definedName name="AutoName74">#REF!</definedName>
    <definedName name="AutoName740">#REF!</definedName>
    <definedName name="AutoName741">#REF!</definedName>
    <definedName name="AutoName742">#REF!</definedName>
    <definedName name="AutoName743">#REF!</definedName>
    <definedName name="AutoName744">#REF!</definedName>
    <definedName name="AutoName745">#REF!</definedName>
    <definedName name="AutoName746">#REF!</definedName>
    <definedName name="AutoName747">#REF!</definedName>
    <definedName name="AutoName748">#REF!</definedName>
    <definedName name="AutoName749">#REF!</definedName>
    <definedName name="AutoName75">#REF!</definedName>
    <definedName name="AutoName750">#REF!</definedName>
    <definedName name="AutoName751">#REF!</definedName>
    <definedName name="AutoName752">#REF!</definedName>
    <definedName name="AutoName753">#REF!</definedName>
    <definedName name="AutoName754">#REF!</definedName>
    <definedName name="AutoName755">#REF!</definedName>
    <definedName name="AutoName756">#REF!</definedName>
    <definedName name="AutoName757">#REF!</definedName>
    <definedName name="AutoName758">#REF!</definedName>
    <definedName name="AutoName759">#REF!</definedName>
    <definedName name="AutoName76">#REF!</definedName>
    <definedName name="AutoName760">#REF!</definedName>
    <definedName name="AutoName761">#REF!</definedName>
    <definedName name="AutoName762">#REF!</definedName>
    <definedName name="AutoName763">#REF!</definedName>
    <definedName name="AutoName764">#REF!</definedName>
    <definedName name="AutoName765">#REF!</definedName>
    <definedName name="AutoName766">#REF!</definedName>
    <definedName name="AutoName767">#REF!</definedName>
    <definedName name="AutoName768">#REF!</definedName>
    <definedName name="AutoName769">#REF!</definedName>
    <definedName name="AutoName77">#REF!</definedName>
    <definedName name="AutoName770">#REF!</definedName>
    <definedName name="AutoName771">#REF!</definedName>
    <definedName name="AutoName772">#REF!</definedName>
    <definedName name="AutoName773">#REF!</definedName>
    <definedName name="AutoName774">#REF!</definedName>
    <definedName name="AutoName775">#REF!</definedName>
    <definedName name="AutoName776">#REF!</definedName>
    <definedName name="AutoName777">#REF!</definedName>
    <definedName name="AutoName778">#REF!</definedName>
    <definedName name="AutoName779">#REF!</definedName>
    <definedName name="AutoName78">#REF!</definedName>
    <definedName name="AutoName780">#REF!</definedName>
    <definedName name="AutoName781">#REF!</definedName>
    <definedName name="AutoName782">#REF!</definedName>
    <definedName name="AutoName783">#REF!</definedName>
    <definedName name="AutoName784">#REF!</definedName>
    <definedName name="AutoName785">#REF!</definedName>
    <definedName name="AutoName786">#REF!</definedName>
    <definedName name="AutoName787">#REF!</definedName>
    <definedName name="AutoName788">#REF!</definedName>
    <definedName name="AutoName789">#REF!</definedName>
    <definedName name="AutoName79">#REF!</definedName>
    <definedName name="AutoName790">#REF!</definedName>
    <definedName name="AutoName791">#REF!</definedName>
    <definedName name="AutoName792">#REF!</definedName>
    <definedName name="AutoName793">#REF!</definedName>
    <definedName name="AutoName794">#REF!</definedName>
    <definedName name="AutoName795">#REF!</definedName>
    <definedName name="AutoName796">#REF!</definedName>
    <definedName name="AutoName797">#REF!</definedName>
    <definedName name="AutoName798">#REF!</definedName>
    <definedName name="AutoName799">#REF!</definedName>
    <definedName name="AutoName8">#REF!</definedName>
    <definedName name="AutoName80">#REF!</definedName>
    <definedName name="AutoName800">#REF!</definedName>
    <definedName name="AutoName801">#REF!</definedName>
    <definedName name="AutoName802">#REF!</definedName>
    <definedName name="AutoName803">#REF!</definedName>
    <definedName name="AutoName804">#REF!</definedName>
    <definedName name="AutoName805">#REF!</definedName>
    <definedName name="AutoName806">#REF!</definedName>
    <definedName name="AutoName807">#REF!</definedName>
    <definedName name="AutoName808">#REF!</definedName>
    <definedName name="AutoName809">#REF!</definedName>
    <definedName name="AutoName81">#REF!</definedName>
    <definedName name="AutoName810">#REF!</definedName>
    <definedName name="AutoName811">#REF!</definedName>
    <definedName name="AutoName812">#REF!</definedName>
    <definedName name="AutoName813">#REF!</definedName>
    <definedName name="AutoName814">#REF!</definedName>
    <definedName name="AutoName815">#REF!</definedName>
    <definedName name="AutoName816">#REF!</definedName>
    <definedName name="AutoName817">#REF!</definedName>
    <definedName name="AutoName818">#REF!</definedName>
    <definedName name="AutoName819">#REF!</definedName>
    <definedName name="AutoName82">#REF!</definedName>
    <definedName name="AutoName820">#REF!</definedName>
    <definedName name="AutoName821">#REF!</definedName>
    <definedName name="AutoName822">#REF!</definedName>
    <definedName name="AutoName823">#REF!</definedName>
    <definedName name="AutoName824">#REF!</definedName>
    <definedName name="AutoName825">#REF!</definedName>
    <definedName name="AutoName826">#REF!</definedName>
    <definedName name="AutoName827">#REF!</definedName>
    <definedName name="AutoName828">#REF!</definedName>
    <definedName name="AutoName829">#REF!</definedName>
    <definedName name="AutoName83">#REF!</definedName>
    <definedName name="AutoName830">#REF!</definedName>
    <definedName name="AutoName831">#REF!</definedName>
    <definedName name="AutoName832">#REF!</definedName>
    <definedName name="AutoName833">#REF!</definedName>
    <definedName name="AutoName834">#REF!</definedName>
    <definedName name="AutoName835">#REF!</definedName>
    <definedName name="AutoName836">#REF!</definedName>
    <definedName name="AutoName837">#REF!</definedName>
    <definedName name="AutoName838">#REF!</definedName>
    <definedName name="AutoName839">#REF!</definedName>
    <definedName name="AutoName84">#REF!</definedName>
    <definedName name="AutoName840">#REF!</definedName>
    <definedName name="AutoName841">#REF!</definedName>
    <definedName name="AutoName842">#REF!</definedName>
    <definedName name="AutoName843">#REF!</definedName>
    <definedName name="AutoName844">#REF!</definedName>
    <definedName name="AutoName845">#REF!</definedName>
    <definedName name="AutoName846">#REF!</definedName>
    <definedName name="AutoName847">#REF!</definedName>
    <definedName name="AutoName848">#REF!</definedName>
    <definedName name="AutoName849">#REF!</definedName>
    <definedName name="AutoName85">#REF!</definedName>
    <definedName name="AutoName850">#REF!</definedName>
    <definedName name="AutoName851">#REF!</definedName>
    <definedName name="AutoName852">#REF!</definedName>
    <definedName name="AutoName853">#REF!</definedName>
    <definedName name="AutoName854">#REF!</definedName>
    <definedName name="AutoName855">#REF!</definedName>
    <definedName name="AutoName856">#REF!</definedName>
    <definedName name="AutoName857">#REF!</definedName>
    <definedName name="AutoName858">#REF!</definedName>
    <definedName name="AutoName859">#REF!</definedName>
    <definedName name="AutoName86">#REF!</definedName>
    <definedName name="AutoName860">#REF!</definedName>
    <definedName name="AutoName861">#REF!</definedName>
    <definedName name="AutoName862">#REF!</definedName>
    <definedName name="AutoName863">#REF!</definedName>
    <definedName name="AutoName864">#REF!</definedName>
    <definedName name="AutoName865">#REF!</definedName>
    <definedName name="AutoName866">#REF!</definedName>
    <definedName name="AutoName867">#REF!</definedName>
    <definedName name="AutoName868">#REF!</definedName>
    <definedName name="AutoName869">#REF!</definedName>
    <definedName name="AutoName87">#REF!</definedName>
    <definedName name="AutoName870">#REF!</definedName>
    <definedName name="AutoName871">#REF!</definedName>
    <definedName name="AutoName872">#REF!</definedName>
    <definedName name="AutoName873">#REF!</definedName>
    <definedName name="AutoName874">#REF!</definedName>
    <definedName name="AutoName875">#REF!</definedName>
    <definedName name="AutoName876">#REF!</definedName>
    <definedName name="AutoName877">#REF!</definedName>
    <definedName name="AutoName878">#REF!</definedName>
    <definedName name="AutoName879">#REF!</definedName>
    <definedName name="AutoName88">#REF!</definedName>
    <definedName name="AutoName880">#REF!</definedName>
    <definedName name="AutoName881">#REF!</definedName>
    <definedName name="AutoName882">#REF!</definedName>
    <definedName name="AutoName883">#REF!</definedName>
    <definedName name="AutoName884">#REF!</definedName>
    <definedName name="AutoName885">#REF!</definedName>
    <definedName name="AutoName886">#REF!</definedName>
    <definedName name="AutoName887">#REF!</definedName>
    <definedName name="AutoName888">#REF!</definedName>
    <definedName name="AutoName889">#REF!</definedName>
    <definedName name="AutoName89">#REF!</definedName>
    <definedName name="AutoName890">#REF!</definedName>
    <definedName name="AutoName891">#REF!</definedName>
    <definedName name="AutoName892">#REF!</definedName>
    <definedName name="AutoName893">#REF!</definedName>
    <definedName name="AutoName894">#REF!</definedName>
    <definedName name="AutoName895">#REF!</definedName>
    <definedName name="AutoName896">#REF!</definedName>
    <definedName name="AutoName897">#REF!</definedName>
    <definedName name="AutoName898">#REF!</definedName>
    <definedName name="AutoName899">#REF!</definedName>
    <definedName name="AutoName9">#REF!</definedName>
    <definedName name="AutoName90">#REF!</definedName>
    <definedName name="AutoName900">#REF!</definedName>
    <definedName name="AutoName901">#REF!</definedName>
    <definedName name="AutoName902">#REF!</definedName>
    <definedName name="AutoName903">#REF!</definedName>
    <definedName name="AutoName904">#REF!</definedName>
    <definedName name="AutoName905">#REF!</definedName>
    <definedName name="AutoName906">#REF!</definedName>
    <definedName name="AutoName907">#REF!</definedName>
    <definedName name="AutoName908">#REF!</definedName>
    <definedName name="AutoName909">#REF!</definedName>
    <definedName name="AutoName91">#REF!</definedName>
    <definedName name="AutoName910">#REF!</definedName>
    <definedName name="AutoName911">#REF!</definedName>
    <definedName name="AutoName912">#REF!</definedName>
    <definedName name="AutoName913">#REF!</definedName>
    <definedName name="AutoName914">#REF!</definedName>
    <definedName name="AutoName915">#REF!</definedName>
    <definedName name="AutoName916">#REF!</definedName>
    <definedName name="AutoName917">#REF!</definedName>
    <definedName name="AutoName918">#REF!</definedName>
    <definedName name="AutoName919">#REF!</definedName>
    <definedName name="AutoName92">#REF!</definedName>
    <definedName name="AutoName920">#REF!</definedName>
    <definedName name="AutoName921">#REF!</definedName>
    <definedName name="AutoName922">#REF!</definedName>
    <definedName name="AutoName923">#REF!</definedName>
    <definedName name="AutoName924">#REF!</definedName>
    <definedName name="AutoName925">#REF!</definedName>
    <definedName name="AutoName926">#REF!</definedName>
    <definedName name="AutoName927">#REF!</definedName>
    <definedName name="AutoName928">#REF!</definedName>
    <definedName name="AutoName929">#REF!</definedName>
    <definedName name="AutoName93">#REF!</definedName>
    <definedName name="AutoName930">#REF!</definedName>
    <definedName name="AutoName931">#REF!</definedName>
    <definedName name="AutoName932">#REF!</definedName>
    <definedName name="AutoName933">#REF!</definedName>
    <definedName name="AutoName934">#REF!</definedName>
    <definedName name="AutoName935">#REF!</definedName>
    <definedName name="AutoName936">#REF!</definedName>
    <definedName name="AutoName937">#REF!</definedName>
    <definedName name="AutoName938">#REF!</definedName>
    <definedName name="AutoName939">#REF!</definedName>
    <definedName name="AutoName94">#REF!</definedName>
    <definedName name="AutoName940">#REF!</definedName>
    <definedName name="AutoName941">#REF!</definedName>
    <definedName name="AutoName942">#REF!</definedName>
    <definedName name="AutoName943">#REF!</definedName>
    <definedName name="AutoName944">#REF!</definedName>
    <definedName name="AutoName945">#REF!</definedName>
    <definedName name="AutoName946">#REF!</definedName>
    <definedName name="AutoName947">#REF!</definedName>
    <definedName name="AutoName948">#REF!</definedName>
    <definedName name="AutoName949">#REF!</definedName>
    <definedName name="AutoName95">#REF!</definedName>
    <definedName name="AutoName950">#REF!</definedName>
    <definedName name="AutoName951">#REF!</definedName>
    <definedName name="AutoName952">#REF!</definedName>
    <definedName name="AutoName953">#REF!</definedName>
    <definedName name="AutoName954">#REF!</definedName>
    <definedName name="AutoName955">#REF!</definedName>
    <definedName name="AutoName956">#REF!</definedName>
    <definedName name="AutoName957">#REF!</definedName>
    <definedName name="AutoName958">#REF!</definedName>
    <definedName name="AutoName959">#REF!</definedName>
    <definedName name="AutoName96">#REF!</definedName>
    <definedName name="AutoName960">#REF!</definedName>
    <definedName name="AutoName961">#REF!</definedName>
    <definedName name="AutoName962">#REF!</definedName>
    <definedName name="AutoName963">#REF!</definedName>
    <definedName name="AutoName964">#REF!</definedName>
    <definedName name="AutoName965">#REF!</definedName>
    <definedName name="AutoName966">#REF!</definedName>
    <definedName name="AutoName967">#REF!</definedName>
    <definedName name="AutoName968">#REF!</definedName>
    <definedName name="AutoName969">#REF!</definedName>
    <definedName name="AutoName97">#REF!</definedName>
    <definedName name="AutoName970">#REF!</definedName>
    <definedName name="AutoName971">#REF!</definedName>
    <definedName name="AutoName972">#REF!</definedName>
    <definedName name="AutoName973">#REF!</definedName>
    <definedName name="AutoName974">#REF!</definedName>
    <definedName name="AutoName975">#REF!</definedName>
    <definedName name="AutoName976">#REF!</definedName>
    <definedName name="AutoName977">#REF!</definedName>
    <definedName name="AutoName978">#REF!</definedName>
    <definedName name="AutoName979">#REF!</definedName>
    <definedName name="AutoName98">#REF!</definedName>
    <definedName name="AutoName980">#REF!</definedName>
    <definedName name="AutoName981">#REF!</definedName>
    <definedName name="AutoName982">#REF!</definedName>
    <definedName name="AutoName983">#REF!</definedName>
    <definedName name="AutoName984">#REF!</definedName>
    <definedName name="AutoName985">#REF!</definedName>
    <definedName name="AutoName986">#REF!</definedName>
    <definedName name="AutoName987">#REF!</definedName>
    <definedName name="AutoName988">#REF!</definedName>
    <definedName name="AutoName989">#REF!</definedName>
    <definedName name="AutoName99">#REF!</definedName>
    <definedName name="AutoName990">#REF!</definedName>
    <definedName name="AutoName991">#REF!</definedName>
    <definedName name="AutoName992">#REF!</definedName>
    <definedName name="AutoName993">#REF!</definedName>
    <definedName name="AutoName994">#REF!</definedName>
    <definedName name="AutoName995">#REF!</definedName>
    <definedName name="AutoName996">#REF!</definedName>
    <definedName name="AutoName997">#REF!</definedName>
    <definedName name="AutoName998">#REF!</definedName>
    <definedName name="AutoName999">#REF!</definedName>
    <definedName name="autotransfo">#REF!</definedName>
    <definedName name="autotransfo1">#REF!</definedName>
    <definedName name="aux">#REF!</definedName>
    <definedName name="avgd">#REF!</definedName>
    <definedName name="aw">#REF!</definedName>
    <definedName name="AZ">#REF!</definedName>
    <definedName name="azerty">#REF!</definedName>
    <definedName name="azertyretrre">#REF!</definedName>
    <definedName name="azsa" localSheetId="3" hidden="1">{"'PROFITABILITY'!$A$1:$F$45"}</definedName>
    <definedName name="azsa" localSheetId="2" hidden="1">{"'PROFITABILITY'!$A$1:$F$45"}</definedName>
    <definedName name="azsa" hidden="1">{"'PROFITABILITY'!$A$1:$F$45"}</definedName>
    <definedName name="b">#REF!</definedName>
    <definedName name="b_dash">#REF!</definedName>
    <definedName name="B_FLG">#REF!</definedName>
    <definedName name="Ba">#REF!</definedName>
    <definedName name="back_pressure">#REF!</definedName>
    <definedName name="baicstr">#REF!</definedName>
    <definedName name="BAL">#REF!</definedName>
    <definedName name="ball">#REF!</definedName>
    <definedName name="barre30x3">#REF!</definedName>
    <definedName name="barre40x4">#REF!</definedName>
    <definedName name="_xlnm.Database">#REF!</definedName>
    <definedName name="BASE_PLATE">#REF!</definedName>
    <definedName name="basetrav">#REF!</definedName>
    <definedName name="basf">#REF!</definedName>
    <definedName name="basi">#REF!</definedName>
    <definedName name="Basic">#REF!</definedName>
    <definedName name="Basic_amount">#REF!</definedName>
    <definedName name="Basic_Tower_A">#REF!</definedName>
    <definedName name="Basic5fini">#REF!</definedName>
    <definedName name="Basic5str">#REF!</definedName>
    <definedName name="Basic6fini">#REF!</definedName>
    <definedName name="Basic6str">#REF!</definedName>
    <definedName name="basicfin">#REF!</definedName>
    <definedName name="Basicoverall">#REF!</definedName>
    <definedName name="basistr">#REF!</definedName>
    <definedName name="BAT">#REF!</definedName>
    <definedName name="BAT_48">#REF!</definedName>
    <definedName name="batterie_125">#REF!</definedName>
    <definedName name="batterie_125a">#REF!</definedName>
    <definedName name="batterie_48">#REF!</definedName>
    <definedName name="bb" localSheetId="3" hidden="1">{"'PROFITABILITY'!$A$1:$F$45"}</definedName>
    <definedName name="bb" localSheetId="2" hidden="1">{"'PROFITABILITY'!$A$1:$F$45"}</definedName>
    <definedName name="bb" hidden="1">{"'PROFITABILITY'!$A$1:$F$45"}</definedName>
    <definedName name="bbhjiji">#REF!</definedName>
    <definedName name="BC">#REF!</definedName>
    <definedName name="bcdudvcuevw">#REF!</definedName>
    <definedName name="bcv" localSheetId="3" hidden="1">{"'PROFITABILITY'!$A$1:$F$45"}</definedName>
    <definedName name="bcv" localSheetId="2" hidden="1">{"'PROFITABILITY'!$A$1:$F$45"}</definedName>
    <definedName name="bcv" hidden="1">{"'PROFITABILITY'!$A$1:$F$45"}</definedName>
    <definedName name="BD1_Meas1">#REF!</definedName>
    <definedName name="BD1_Meas2">#REF!</definedName>
    <definedName name="BD1_Meas3">#REF!</definedName>
    <definedName name="BD1CE">#REF!</definedName>
    <definedName name="BD1CL">#REF!</definedName>
    <definedName name="BD1DeltaT">#REF!</definedName>
    <definedName name="BD1EconMeasure">#REF!</definedName>
    <definedName name="BD1Event">#REF!</definedName>
    <definedName name="BD1EventFeas">#REF!</definedName>
    <definedName name="BD1EventInd">#REF!</definedName>
    <definedName name="BD1EventIndMax">#REF!</definedName>
    <definedName name="BD1EventLogic">#REF!</definedName>
    <definedName name="BD1EventMax">#REF!</definedName>
    <definedName name="BD1EventMin">#REF!</definedName>
    <definedName name="BD1EventNames">#REF!</definedName>
    <definedName name="BD1EventStep">#REF!</definedName>
    <definedName name="BD1HC">#REF!</definedName>
    <definedName name="BD1Lambda">#REF!</definedName>
    <definedName name="BD1Max_System">#REF!</definedName>
    <definedName name="BD1Model_Params">#REF!</definedName>
    <definedName name="BD1Mu">#REF!</definedName>
    <definedName name="BD1Next1">#REF!</definedName>
    <definedName name="BD1Next2">#REF!</definedName>
    <definedName name="BD1P_enter">#REF!</definedName>
    <definedName name="BD1P_leave">#REF!</definedName>
    <definedName name="BD1ParamStore">#REF!</definedName>
    <definedName name="BD1State">#REF!</definedName>
    <definedName name="BD1StateCost">#REF!</definedName>
    <definedName name="BD1StateFeas">#REF!</definedName>
    <definedName name="BD1StateInd">#REF!</definedName>
    <definedName name="BD1StateIndMax">#REF!</definedName>
    <definedName name="BD1StateList">#REF!</definedName>
    <definedName name="BD1StateLogic">#REF!</definedName>
    <definedName name="BD1StateMax">#REF!</definedName>
    <definedName name="BD1StateMin">#REF!</definedName>
    <definedName name="BD1StateNames">#REF!</definedName>
    <definedName name="BD1StateStep">#REF!</definedName>
    <definedName name="BD1TimeMeasure">#REF!</definedName>
    <definedName name="BD1TransCost1">#REF!</definedName>
    <definedName name="BD1TransCost2">#REF!</definedName>
    <definedName name="BD1TransEvent1">#REF!</definedName>
    <definedName name="BD1TransEvent2">#REF!</definedName>
    <definedName name="BD1TransEventLogic1">#REF!</definedName>
    <definedName name="BD1TransEventLogic2">#REF!</definedName>
    <definedName name="BD1TransInd1">#REF!</definedName>
    <definedName name="BD1TransInd2">#REF!</definedName>
    <definedName name="BD1TransLogic1">#REF!</definedName>
    <definedName name="BD1TransLogic2">#REF!</definedName>
    <definedName name="BD1TransName1">#REF!</definedName>
    <definedName name="BD1TransName2">#REF!</definedName>
    <definedName name="BD1TransNextState1">#REF!</definedName>
    <definedName name="BD1TransNextState2">#REF!</definedName>
    <definedName name="BD1TransProb1">#REF!</definedName>
    <definedName name="BD1TransProb2">#REF!</definedName>
    <definedName name="BD1TransState1">#REF!</definedName>
    <definedName name="BD1TransState2">#REF!</definedName>
    <definedName name="BD1TransStateLogic1">#REF!</definedName>
    <definedName name="BD1TransStateLogic2">#REF!</definedName>
    <definedName name="beam_data">#REF!</definedName>
    <definedName name="beamconc.">#REF!</definedName>
    <definedName name="beams">#REF!</definedName>
    <definedName name="beams_ref">#REF!</definedName>
    <definedName name="BEN">#REF!</definedName>
    <definedName name="Benefits">#REF!</definedName>
    <definedName name="Benefotspld">#REF!</definedName>
    <definedName name="beta">#REF!</definedName>
    <definedName name="BFR">#REF!</definedName>
    <definedName name="BFR_1">#REF!</definedName>
    <definedName name="BFR_2">#REF!</definedName>
    <definedName name="BGFBF" hidden="1">#REF!</definedName>
    <definedName name="BGT3_WORKING">#REF!</definedName>
    <definedName name="Bidder_Quote_Ref_No">#REF!</definedName>
    <definedName name="biddername">#REF!</definedName>
    <definedName name="BILLNOWISE">#REF!</definedName>
    <definedName name="bl">#REF!</definedName>
    <definedName name="bnmn" hidden="1">#REF!</definedName>
    <definedName name="bol">#REF!</definedName>
    <definedName name="BOLT">#REF!</definedName>
    <definedName name="bom">#REF!</definedName>
    <definedName name="boml">#REF!</definedName>
    <definedName name="BOQ">#REF!</definedName>
    <definedName name="BORDEREAU">#REF!</definedName>
    <definedName name="BOSS">#REF!</definedName>
    <definedName name="botl">#REF!</definedName>
    <definedName name="botn">#REF!</definedName>
    <definedName name="Bottoni">#REF!</definedName>
    <definedName name="BOX">#REF!</definedName>
    <definedName name="bpcm">#REF!</definedName>
    <definedName name="bps">#REF!</definedName>
    <definedName name="BQ">#REF!</definedName>
    <definedName name="breadth">#REF!</definedName>
    <definedName name="Breaks">#REF!</definedName>
    <definedName name="brhrthtrh" hidden="1">#REF!</definedName>
    <definedName name="BRICK">#REF!</definedName>
    <definedName name="brk">#REF!</definedName>
    <definedName name="brk___0">#REF!</definedName>
    <definedName name="BrRccTotal">#REF!</definedName>
    <definedName name="BS">#REF!</definedName>
    <definedName name="BS_9A">#REF!</definedName>
    <definedName name="BS_9B">#REF!</definedName>
    <definedName name="bua">#REF!</definedName>
    <definedName name="budgets">#REF!</definedName>
    <definedName name="BUILDING_No.10">#REF!</definedName>
    <definedName name="BUILDING_No.2">#REF!</definedName>
    <definedName name="BUILDING_No.3a">#REF!</definedName>
    <definedName name="BUILDING_No.3b">#REF!</definedName>
    <definedName name="BUILDING_No.3c">#REF!</definedName>
    <definedName name="BUILDING_No.4A">#REF!</definedName>
    <definedName name="BuiltIn_AutoFilter___6">#REF!</definedName>
    <definedName name="BuiltIn_AutoFilter___6_1">#REF!</definedName>
    <definedName name="BuiltIn_AutoFilter___6_2">"#REF!"</definedName>
    <definedName name="BuiltIn_AutoFilter___6_3">"#REF!"</definedName>
    <definedName name="BuiltIn_AutoFilter___6_4">"#REF!"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Titles">#REF!</definedName>
    <definedName name="BuiltIn_Print_Titles___0">#REF!</definedName>
    <definedName name="BuiltIn_Print_Titles___0___0">#REF!</definedName>
    <definedName name="BusbayMedian">#REF!</definedName>
    <definedName name="Busstop">#REF!</definedName>
    <definedName name="butterfly">#REF!</definedName>
    <definedName name="bv">#REF!</definedName>
    <definedName name="bvc" hidden="1">#REF!</definedName>
    <definedName name="BWF1B">#REF!</definedName>
    <definedName name="bwfb">#REF!</definedName>
    <definedName name="bwheight">#REF!</definedName>
    <definedName name="bwl">#REF!</definedName>
    <definedName name="bwld">#REF!</definedName>
    <definedName name="bww">#REF!</definedName>
    <definedName name="by_weld">#REF!</definedName>
    <definedName name="BYH" hidden="1">#REF!</definedName>
    <definedName name="byt">#REF!</definedName>
    <definedName name="C_">#REF!</definedName>
    <definedName name="c_146">#REF!</definedName>
    <definedName name="C_D">#REF!</definedName>
    <definedName name="c_margin">#REF!</definedName>
    <definedName name="C_T">#REF!</definedName>
    <definedName name="C_VALUE">#REF!</definedName>
    <definedName name="C1776532">#REF!</definedName>
    <definedName name="CA">#REF!</definedName>
    <definedName name="CA_1">#REF!</definedName>
    <definedName name="CA_2">#REF!</definedName>
    <definedName name="CA1_">#REF!</definedName>
    <definedName name="CA2_">#REF!</definedName>
    <definedName name="CA3_">#REF!</definedName>
    <definedName name="CAA">#REF!</definedName>
    <definedName name="CAADD">#REF!</definedName>
    <definedName name="CAB.IS">#N/A</definedName>
    <definedName name="CAB.NUS">#N/A</definedName>
    <definedName name="CABLE">#REF!</definedName>
    <definedName name="CABLE1">#REF!</definedName>
    <definedName name="Cad">#REF!</definedName>
    <definedName name="cadwel">#REF!</definedName>
    <definedName name="CAF">#REF!</definedName>
    <definedName name="cal">#REF!</definedName>
    <definedName name="CalcAgencyPrice">#REF!</definedName>
    <definedName name="calcsum">#REF!</definedName>
    <definedName name="calculation">#REF!</definedName>
    <definedName name="calculation1">#REF!</definedName>
    <definedName name="calpersteel">#REF!</definedName>
    <definedName name="Cam_1GUA">#REF!</definedName>
    <definedName name="Cam_1USA_EURO">#REF!</definedName>
    <definedName name="Cam_1USA_EURO_11">#REF!</definedName>
    <definedName name="Cam_1USA_GS">#REF!</definedName>
    <definedName name="Cam_1USA_GS_11">#REF!</definedName>
    <definedName name="Cam_1USA_GS1">#REF!</definedName>
    <definedName name="Cambio">#REF!</definedName>
    <definedName name="cambio_USD_euro">#REF!</definedName>
    <definedName name="can">#REF!</definedName>
    <definedName name="CAPEX">#REF!</definedName>
    <definedName name="Cas">#REF!</definedName>
    <definedName name="CASAT1">#REF!</definedName>
    <definedName name="CASAT2">#REF!</definedName>
    <definedName name="cashfloaa">#REF!</definedName>
    <definedName name="casting">#REF!</definedName>
    <definedName name="category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AUSE">#REF!</definedName>
    <definedName name="CB">#REF!</definedName>
    <definedName name="CB_230">#REF!</definedName>
    <definedName name="CB_500_3POLE">#REF!</definedName>
    <definedName name="CB_500_single">#REF!</definedName>
    <definedName name="CB_500_three_pole">#REF!</definedName>
    <definedName name="CBR220CTL">#REF!</definedName>
    <definedName name="CBR500CTL">#REF!</definedName>
    <definedName name="CBS">#REF!</definedName>
    <definedName name="CBS_230">#REF!</definedName>
    <definedName name="CBS_500_SINGLE">#REF!</definedName>
    <definedName name="cca">#REF!</definedName>
    <definedName name="ccc" localSheetId="3" hidden="1">{"'PROFITABILITY'!$A$1:$F$45"}</definedName>
    <definedName name="ccc" localSheetId="2" hidden="1">{"'PROFITABILITY'!$A$1:$F$45"}</definedName>
    <definedName name="ccc" hidden="1">{"'PROFITABILITY'!$A$1:$F$45"}</definedName>
    <definedName name="cccc">#REF!</definedName>
    <definedName name="CDCT875">#REF!</definedName>
    <definedName name="cdepth">#REF!</definedName>
    <definedName name="cds">#REF!</definedName>
    <definedName name="CDT">#REF!</definedName>
    <definedName name="cefEuro">#REF!</definedName>
    <definedName name="Cercos">#REF!</definedName>
    <definedName name="CF">#REF!</definedName>
    <definedName name="CG">#REF!</definedName>
    <definedName name="CHANGE">#REF!</definedName>
    <definedName name="change_monnaie">#REF!</definedName>
    <definedName name="chapter7">#REF!</definedName>
    <definedName name="charger_125">#REF!</definedName>
    <definedName name="charger_48">#REF!</definedName>
    <definedName name="CHARGERS48">#REF!</definedName>
    <definedName name="chariot">#REF!</definedName>
    <definedName name="checked">#REF!</definedName>
    <definedName name="checked1">#REF!</definedName>
    <definedName name="chemicalcalculationperungudi">#REF!</definedName>
    <definedName name="chemsludgecal">#REF!</definedName>
    <definedName name="chicke">#REF!</definedName>
    <definedName name="chk">#REF!</definedName>
    <definedName name="cici">#REF!</definedName>
    <definedName name="CIRC">#REF!</definedName>
    <definedName name="civil">#REF!</definedName>
    <definedName name="CIVIL_WORKS">#REF!</definedName>
    <definedName name="civil_workss">#REF!</definedName>
    <definedName name="CivilBasic">#REF!</definedName>
    <definedName name="cjh" hidden="1">#REF!</definedName>
    <definedName name="cl">#REF!</definedName>
    <definedName name="CL1_">#REF!</definedName>
    <definedName name="CL2DOSE">#REF!</definedName>
    <definedName name="CL2RESID">#REF!</definedName>
    <definedName name="CLADD">#REF!</definedName>
    <definedName name="Clearing">#REF!</definedName>
    <definedName name="cli">#REF!</definedName>
    <definedName name="client">#REF!</definedName>
    <definedName name="Client_Markup">#REF!</definedName>
    <definedName name="ClientDirect">#REF!</definedName>
    <definedName name="ClientPrivé">#REF!</definedName>
    <definedName name="CMA">#REF!</definedName>
    <definedName name="CO">#REF!</definedName>
    <definedName name="COA">#REF!</definedName>
    <definedName name="coat">#REF!</definedName>
    <definedName name="CODES_AND_COSTS">#REF!</definedName>
    <definedName name="COE">#REF!</definedName>
    <definedName name="coedsdelaf">#REF!</definedName>
    <definedName name="Coef">#REF!</definedName>
    <definedName name="Coef1">#REF!</definedName>
    <definedName name="Coef2">#REF!</definedName>
    <definedName name="Coef3">#REF!</definedName>
    <definedName name="coefcegaf">#REF!</definedName>
    <definedName name="coefcegetude">#REF!</definedName>
    <definedName name="coefcegfo">#REF!</definedName>
    <definedName name="coefcegmes">#REF!</definedName>
    <definedName name="coefcegpdr">#REF!</definedName>
    <definedName name="coefcegpr">#REF!</definedName>
    <definedName name="coefeuro">#REF!</definedName>
    <definedName name="COEFF">#REF!</definedName>
    <definedName name="coeff_commissionning">#REF!</definedName>
    <definedName name="coeff_gc_et_install">#REF!</definedName>
    <definedName name="coeff_rabais">#REF!</definedName>
    <definedName name="coeff_testing">#REF!</definedName>
    <definedName name="coeff_vente_autre">#REF!</definedName>
    <definedName name="coeff_vente_CB">#REF!</definedName>
    <definedName name="coeff_vente_spare">#REF!</definedName>
    <definedName name="coeff_vente_transfo">#REF!</definedName>
    <definedName name="COEFFBENTEXFRM">#REF!</definedName>
    <definedName name="coeffcfa">#REF!</definedName>
    <definedName name="COEFFRABAIS">#REF!</definedName>
    <definedName name="COEFFTEST">#REF!</definedName>
    <definedName name="COEFFVENT">#REF!</definedName>
    <definedName name="COEFFVENTCB">#REF!</definedName>
    <definedName name="COEFFVENTESPARE">#REF!</definedName>
    <definedName name="coefgc">#REF!</definedName>
    <definedName name="coefsdeletude">#REF!</definedName>
    <definedName name="coefsdelfo">#REF!</definedName>
    <definedName name="coefsdelmes">#REF!</definedName>
    <definedName name="coefsdelpdr">#REF!</definedName>
    <definedName name="coefsdelpr">#REF!</definedName>
    <definedName name="col_I">#REF!</definedName>
    <definedName name="collection">#REF!</definedName>
    <definedName name="COLLSTATUS">#REF!</definedName>
    <definedName name="collstatuspage1">#REF!</definedName>
    <definedName name="collstatuspage2">#REF!</definedName>
    <definedName name="column">#REF!</definedName>
    <definedName name="column_ref">#REF!</definedName>
    <definedName name="Columns">#REF!</definedName>
    <definedName name="colx">#REF!</definedName>
    <definedName name="colz">#REF!</definedName>
    <definedName name="COM">#REF!</definedName>
    <definedName name="COMMISS">#REF!</definedName>
    <definedName name="Commission">#REF!</definedName>
    <definedName name="CommMan">#REF!</definedName>
    <definedName name="CommMan_2">#REF!</definedName>
    <definedName name="CommMan_B">#REF!</definedName>
    <definedName name="COMMODITY">#REF!</definedName>
    <definedName name="CommSup">#REF!</definedName>
    <definedName name="CommSup_2">#REF!</definedName>
    <definedName name="CommSup_B">#REF!</definedName>
    <definedName name="COMP">#REF!</definedName>
    <definedName name="company">#REF!</definedName>
    <definedName name="Company_Name">#REF!</definedName>
    <definedName name="compulsoryleft">#REF!</definedName>
    <definedName name="con">#REF!</definedName>
    <definedName name="con30_40">#REF!</definedName>
    <definedName name="con30x3">#REF!</definedName>
    <definedName name="con40x4">#REF!</definedName>
    <definedName name="con40x40">#REF!</definedName>
    <definedName name="CONCABLES">#REF!</definedName>
    <definedName name="CONCABLES220">#REF!</definedName>
    <definedName name="COND">#REF!</definedName>
    <definedName name="cond1">#REF!</definedName>
    <definedName name="cond2">#REF!</definedName>
    <definedName name="conden">#REF!</definedName>
    <definedName name="Conductor">#REF!</definedName>
    <definedName name="CONDUIT">#REF!</definedName>
    <definedName name="const" localSheetId="3" hidden="1">{"'PROFITABILITY'!$A$1:$F$45"}</definedName>
    <definedName name="const" localSheetId="2" hidden="1">{"'PROFITABILITY'!$A$1:$F$45"}</definedName>
    <definedName name="const" hidden="1">{"'PROFITABILITY'!$A$1:$F$45"}</definedName>
    <definedName name="ConstEqt_Cost_002FC">#REF!</definedName>
    <definedName name="ConstEqt_Cost_002LC">#REF!</definedName>
    <definedName name="CONSUMABLE">#REF!</definedName>
    <definedName name="CONT">#REF!</definedName>
    <definedName name="Cont.Amt.">#REF!</definedName>
    <definedName name="CONT_BGT4_I_">#REF!</definedName>
    <definedName name="CONT_BGT4_II_">#REF!</definedName>
    <definedName name="CONT_M4">#REF!</definedName>
    <definedName name="CONT1">#REF!</definedName>
    <definedName name="contact">#REF!</definedName>
    <definedName name="contactarea">#REF!</definedName>
    <definedName name="contrat">#REF!</definedName>
    <definedName name="conv">#REF!</definedName>
    <definedName name="Conversion">#REF!</definedName>
    <definedName name="coordinates">#REF!</definedName>
    <definedName name="COS">#REF!</definedName>
    <definedName name="cost">#N/A</definedName>
    <definedName name="Country_Factor">#REF!</definedName>
    <definedName name="cpcl">#REF!</definedName>
    <definedName name="cpcl26.4">#REF!</definedName>
    <definedName name="cpcl26.4mldnew">#REF!</definedName>
    <definedName name="CPLG">#REF!</definedName>
    <definedName name="CP새단가">#REF!</definedName>
    <definedName name="cr">#REF!</definedName>
    <definedName name="Crashbarrier">#REF!</definedName>
    <definedName name="_xlnm.Criteria">#REF!</definedName>
    <definedName name="Crore">#REF!</definedName>
    <definedName name="Crores">#REF!</definedName>
    <definedName name="Cross">#REF!</definedName>
    <definedName name="crush_s">#REF!</definedName>
    <definedName name="CS">#REF!</definedName>
    <definedName name="csdeletude">#REF!</definedName>
    <definedName name="CST">#REF!</definedName>
    <definedName name="Ct_Fe2___Fe_OH_2">#REF!</definedName>
    <definedName name="cur">#REF!</definedName>
    <definedName name="Curvelength">#REF!</definedName>
    <definedName name="Cus_Duty">#REF!</definedName>
    <definedName name="cust">#REF!</definedName>
    <definedName name="CUTINTL">#REF!</definedName>
    <definedName name="cuv">#REF!</definedName>
    <definedName name="cvbn" hidden="1">#REF!</definedName>
    <definedName name="cvd">#REF!</definedName>
    <definedName name="cwidth">#REF!</definedName>
    <definedName name="CWP">#REF!</definedName>
    <definedName name="D_1">#REF!</definedName>
    <definedName name="D_2">#REF!</definedName>
    <definedName name="d1e">#REF!</definedName>
    <definedName name="d1f">#REF!</definedName>
    <definedName name="d1fv">#REF!</definedName>
    <definedName name="d2e">#REF!</definedName>
    <definedName name="d2f">#REF!</definedName>
    <definedName name="d2fv">#REF!</definedName>
    <definedName name="d3e">#REF!</definedName>
    <definedName name="d3f">#REF!</definedName>
    <definedName name="d3fv">#REF!</definedName>
    <definedName name="d4e">#REF!</definedName>
    <definedName name="d4f">#REF!</definedName>
    <definedName name="d4fv">#REF!</definedName>
    <definedName name="d5e">#REF!</definedName>
    <definedName name="d5f">#REF!</definedName>
    <definedName name="d5fv">#REF!</definedName>
    <definedName name="D8Data">#REF!</definedName>
    <definedName name="dado">#REF!</definedName>
    <definedName name="DADO2">#REF!</definedName>
    <definedName name="Dafety_B">#REF!</definedName>
    <definedName name="Dampers" localSheetId="3" hidden="1">{"'PROFITABILITY'!$A$1:$F$45"}</definedName>
    <definedName name="Dampers" localSheetId="2" hidden="1">{"'PROFITABILITY'!$A$1:$F$45"}</definedName>
    <definedName name="Dampers" hidden="1">{"'PROFITABILITY'!$A$1:$F$45"}</definedName>
    <definedName name="DANGA" localSheetId="3">#REF!,#REF!</definedName>
    <definedName name="DANGA" localSheetId="2">#REF!,#REF!</definedName>
    <definedName name="DANGA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fds">#REF!</definedName>
    <definedName name="Data">#REF!</definedName>
    <definedName name="DATA_13">#REF!</definedName>
    <definedName name="DATA_14">#REF!</definedName>
    <definedName name="DATA_15">#REF!</definedName>
    <definedName name="DATA_16">#REF!</definedName>
    <definedName name="DATA_17">#REF!</definedName>
    <definedName name="DATA_18">#REF!</definedName>
    <definedName name="DATA_19">#REF!</definedName>
    <definedName name="DATA_20">#REF!</definedName>
    <definedName name="DATA_21">#REF!</definedName>
    <definedName name="DATA_22">#REF!</definedName>
    <definedName name="DATA_23">#REF!</definedName>
    <definedName name="DATA_24">#REF!</definedName>
    <definedName name="DATA_25">#REF!</definedName>
    <definedName name="Data_Opt_Bill5">#REF!</definedName>
    <definedName name="DATA1">#REF!</definedName>
    <definedName name="DATA10">#REF!</definedName>
    <definedName name="DATA11">#REF!</definedName>
    <definedName name="DATA12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8">#REF!</definedName>
    <definedName name="DATA9">#REF!</definedName>
    <definedName name="datb">#REF!</definedName>
    <definedName name="datc">#REF!</definedName>
    <definedName name="Date">#REF!</definedName>
    <definedName name="Date_of_Data">#REF!</definedName>
    <definedName name="DaWk7">#REF!</definedName>
    <definedName name="DAYS">#REF!</definedName>
    <definedName name="dbase">#REF!</definedName>
    <definedName name="dbasecostunit">#REF!</definedName>
    <definedName name="DBM">#REF!</definedName>
    <definedName name="dbratio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yb">#REF!</definedName>
    <definedName name="dbyd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 localSheetId="3" hidden="1">{"'PROFITABILITY'!$A$1:$F$45"}</definedName>
    <definedName name="dd" localSheetId="2" hidden="1">{"'PROFITABILITY'!$A$1:$F$45"}</definedName>
    <definedName name="dd" hidden="1">{"'PROFITABILITY'!$A$1:$F$45"}</definedName>
    <definedName name="ddd" localSheetId="3" hidden="1">{"'PROFITABILITY'!$A$1:$F$45"}</definedName>
    <definedName name="ddd" localSheetId="2" hidden="1">{"'PROFITABILITY'!$A$1:$F$45"}</definedName>
    <definedName name="ddd" hidden="1">{"'PROFITABILITY'!$A$1:$F$45"}</definedName>
    <definedName name="dddd">#REF!</definedName>
    <definedName name="ddf">#REF!</definedName>
    <definedName name="DEBTORS">#REF!</definedName>
    <definedName name="début_chantier">#REF!</definedName>
    <definedName name="DEC.GH">#REF!</definedName>
    <definedName name="DEFECT_LIABILITY_PERIOD">#REF!</definedName>
    <definedName name="deff">#REF!</definedName>
    <definedName name="DelDC">#REF!</definedName>
    <definedName name="DelDm">#REF!</definedName>
    <definedName name="delineators">#REF!</definedName>
    <definedName name="Delivery">#REF!</definedName>
    <definedName name="delivery_Point_1">#REF!</definedName>
    <definedName name="delivery_Point_2">#REF!</definedName>
    <definedName name="delivery_Point_3">#REF!</definedName>
    <definedName name="delivery_Point_4">#REF!</definedName>
    <definedName name="delivery_Point_5">#REF!</definedName>
    <definedName name="delivery_Point_6">#REF!</definedName>
    <definedName name="delta">#REF!</definedName>
    <definedName name="DELTA1" localSheetId="3" hidden="1">{"'PROFITABILITY'!$A$1:$F$45"}</definedName>
    <definedName name="DELTA1" localSheetId="2" hidden="1">{"'PROFITABILITY'!$A$1:$F$45"}</definedName>
    <definedName name="DELTA1" hidden="1">{"'PROFITABILITY'!$A$1:$F$45"}</definedName>
    <definedName name="DelType">#REF!</definedName>
    <definedName name="DEM">#REF!</definedName>
    <definedName name="Demand_Charge_Details">#REF!</definedName>
    <definedName name="Dep_Scaff">#REF!</definedName>
    <definedName name="Depn_PMEScaff">#REF!</definedName>
    <definedName name="Depn_Props">#REF!</definedName>
    <definedName name="depr">#REF!</definedName>
    <definedName name="depr_1">#REF!</definedName>
    <definedName name="depr_2">#REF!</definedName>
    <definedName name="depth">#REF!</definedName>
    <definedName name="deptLookup">#REF!</definedName>
    <definedName name="des" localSheetId="3" hidden="1">{"'PROFITABILITY'!$A$1:$F$45"}</definedName>
    <definedName name="des" localSheetId="2" hidden="1">{"'PROFITABILITY'!$A$1:$F$45"}</definedName>
    <definedName name="des" hidden="1">{"'PROFITABILITY'!$A$1:$F$45"}</definedName>
    <definedName name="design">#REF!</definedName>
    <definedName name="designed">#REF!</definedName>
    <definedName name="DESILTING" localSheetId="3" hidden="1">{#N/A,#N/A,FALSE,"abs";#N/A,#N/A,FALSE,"Annex-I";#N/A,#N/A,FALSE,"Annex-II";#N/A,#N/A,FALSE,"Annex-III";#N/A,#N/A,FALSE,"Annex-IV";#N/A,#N/A,FALSE,"Annex-V";#N/A,#N/A,FALSE,"Annex-VI"}</definedName>
    <definedName name="DESILTING" localSheetId="2" hidden="1">{#N/A,#N/A,FALSE,"abs";#N/A,#N/A,FALSE,"Annex-I";#N/A,#N/A,FALSE,"Annex-II";#N/A,#N/A,FALSE,"Annex-III";#N/A,#N/A,FALSE,"Annex-IV";#N/A,#N/A,FALSE,"Annex-V";#N/A,#N/A,FALSE,"Annex-VI"}</definedName>
    <definedName name="DESILTING" hidden="1">{#N/A,#N/A,FALSE,"abs";#N/A,#N/A,FALSE,"Annex-I";#N/A,#N/A,FALSE,"Annex-II";#N/A,#N/A,FALSE,"Annex-III";#N/A,#N/A,FALSE,"Annex-IV";#N/A,#N/A,FALSE,"Annex-V";#N/A,#N/A,FALSE,"Annex-VI"}</definedName>
    <definedName name="devise">#REF!</definedName>
    <definedName name="df">#REF!</definedName>
    <definedName name="DF1V">#REF!</definedName>
    <definedName name="DF2V">#REF!</definedName>
    <definedName name="DF3V">#REF!</definedName>
    <definedName name="DF4V">#REF!</definedName>
    <definedName name="DF5V">#REF!</definedName>
    <definedName name="dfaf" localSheetId="3" hidden="1">{"'장비'!$A$3:$M$12"}</definedName>
    <definedName name="dfaf" localSheetId="2" hidden="1">{"'장비'!$A$3:$M$12"}</definedName>
    <definedName name="dfaf" hidden="1">{"'장비'!$A$3:$M$12"}</definedName>
    <definedName name="dfb" hidden="1">#REF!</definedName>
    <definedName name="dfdfdfd" localSheetId="3" hidden="1">{"'PROFITABILITY'!$A$1:$F$45"}</definedName>
    <definedName name="dfdfdfd" localSheetId="2" hidden="1">{"'PROFITABILITY'!$A$1:$F$45"}</definedName>
    <definedName name="dfdfdfd" hidden="1">{"'PROFITABILITY'!$A$1:$F$45"}</definedName>
    <definedName name="dfdsdg">#REF!</definedName>
    <definedName name="DFF">#REF!</definedName>
    <definedName name="dfg" hidden="1">#REF!</definedName>
    <definedName name="dfgbnrtgh" hidden="1">#REF!</definedName>
    <definedName name="dfgh" hidden="1">#REF!</definedName>
    <definedName name="dfgs" hidden="1">#REF!</definedName>
    <definedName name="dfs" hidden="1">#REF!</definedName>
    <definedName name="dg">#REF!</definedName>
    <definedName name="DG_Total">#REF!</definedName>
    <definedName name="dgfhdklEJA">#REF!</definedName>
    <definedName name="dgfhnhg" hidden="1">#REF!</definedName>
    <definedName name="dgn">#REF!</definedName>
    <definedName name="dhgh">#REF!</definedName>
    <definedName name="dhjkhkgh">#REF!</definedName>
    <definedName name="diacab">#REF!</definedName>
    <definedName name="diameter">#REF!</definedName>
    <definedName name="diaphragm">#REF!</definedName>
    <definedName name="diaties">#REF!</definedName>
    <definedName name="diatubal">#REF!</definedName>
    <definedName name="DICF">#REF!</definedName>
    <definedName name="Directionalarrows">#REF!</definedName>
    <definedName name="Directsigns">#REF!</definedName>
    <definedName name="Dis" localSheetId="3" hidden="1">{"'PROFITABILITY'!$A$1:$F$45"}</definedName>
    <definedName name="Dis" localSheetId="2" hidden="1">{"'PROFITABILITY'!$A$1:$F$45"}</definedName>
    <definedName name="Dis" hidden="1">{"'PROFITABILITY'!$A$1:$F$45"}</definedName>
    <definedName name="Dis_1" localSheetId="3" hidden="1">{"'PROFITABILITY'!$A$1:$F$45"}</definedName>
    <definedName name="Dis_1" localSheetId="2" hidden="1">{"'PROFITABILITY'!$A$1:$F$45"}</definedName>
    <definedName name="Dis_1" hidden="1">{"'PROFITABILITY'!$A$1:$F$45"}</definedName>
    <definedName name="disbursement">#REF!</definedName>
    <definedName name="DISC">#REF!</definedName>
    <definedName name="discount">#REF!</definedName>
    <definedName name="disdir">#REF!</definedName>
    <definedName name="DIV">1000000</definedName>
    <definedName name="djb">#REF!</definedName>
    <definedName name="DKG" localSheetId="3" hidden="1">{"'PROFITABILITY'!$A$1:$F$45"}</definedName>
    <definedName name="DKG" localSheetId="2" hidden="1">{"'PROFITABILITY'!$A$1:$F$45"}</definedName>
    <definedName name="DKG" hidden="1">{"'PROFITABILITY'!$A$1:$F$45"}</definedName>
    <definedName name="dl">#REF!</definedName>
    <definedName name="DL_Ave">#REF!</definedName>
    <definedName name="DL_Mobi_Mth">#REF!</definedName>
    <definedName name="DL_Mth">#REF!</definedName>
    <definedName name="DL_Total_002MHs">#REF!</definedName>
    <definedName name="DL_Total_Cost_002FC">#REF!</definedName>
    <definedName name="DL_Total_Cost_002LC">#REF!</definedName>
    <definedName name="DL_Total_Peak">#REF!</definedName>
    <definedName name="dlb">#REF!</definedName>
    <definedName name="DLC">#REF!</definedName>
    <definedName name="DLF">#N/A</definedName>
    <definedName name="DLOSS">#REF!</definedName>
    <definedName name="DLP">#REF!</definedName>
    <definedName name="DM_1">#REF!</definedName>
    <definedName name="DM_2">#REF!</definedName>
    <definedName name="dmfds">#REF!</definedName>
    <definedName name="dmmmm">#REF!</definedName>
    <definedName name="DMUSD">#REF!</definedName>
    <definedName name="DOC">#REF!</definedName>
    <definedName name="DOC_COMPLET" localSheetId="3">#REF!,#REF!,#REF!</definedName>
    <definedName name="DOC_COMPLET" localSheetId="2">#REF!,#REF!,#REF!</definedName>
    <definedName name="DOC_COMPLET">#REF!,#REF!,#REF!</definedName>
    <definedName name="docu">#REF!</definedName>
    <definedName name="dodo">#REF!</definedName>
    <definedName name="dol">#REF!</definedName>
    <definedName name="DOLLARS1">#REF!</definedName>
    <definedName name="DOLLARS2">#REF!</definedName>
    <definedName name="dq">#REF!</definedName>
    <definedName name="drain_trap">#REF!</definedName>
    <definedName name="Drainagechutes">#REF!</definedName>
    <definedName name="DrainEW">#REF!</definedName>
    <definedName name="dratio1">#REF!</definedName>
    <definedName name="DRAWINGS">#REF!</definedName>
    <definedName name="DRAWINGS_I">#REF!</definedName>
    <definedName name="DS_230">#REF!</definedName>
    <definedName name="DS_500">#REF!</definedName>
    <definedName name="DS_500_malt">#REF!</definedName>
    <definedName name="dsdsdsd">#REF!</definedName>
    <definedName name="dsw">#REF!</definedName>
    <definedName name="DSW_230">#REF!</definedName>
    <definedName name="dt" hidden="1">#REF!</definedName>
    <definedName name="dthfths">#REF!</definedName>
    <definedName name="dtnps">#REF!</definedName>
    <definedName name="dtu" hidden="1">#REF!</definedName>
    <definedName name="dtyj" hidden="1">#REF!</definedName>
    <definedName name="du">#REF!</definedName>
    <definedName name="dual_plate_check">#REF!</definedName>
    <definedName name="dud" hidden="1">#REF!</definedName>
    <definedName name="dukhan">#REF!</definedName>
    <definedName name="dumppr">#REF!</definedName>
    <definedName name="duplex_strainer">#REF!</definedName>
    <definedName name="dur">#REF!</definedName>
    <definedName name="durée_chantier">#REF!</definedName>
    <definedName name="durée_instal">#REF!</definedName>
    <definedName name="dwpefb">#REF!</definedName>
    <definedName name="dwpefb_2">#REF!</definedName>
    <definedName name="dwpeld">#REF!</definedName>
    <definedName name="dwpeld_2">#REF!</definedName>
    <definedName name="dwpelw">#REF!</definedName>
    <definedName name="dwpelw_2">#REF!</definedName>
    <definedName name="dx">#REF!</definedName>
    <definedName name="dx_shape">#REF!</definedName>
    <definedName name="dxp">#REF!</definedName>
    <definedName name="dz">#REF!</definedName>
    <definedName name="dzp">#REF!</definedName>
    <definedName name="E_1">#REF!</definedName>
    <definedName name="E_2">#REF!</definedName>
    <definedName name="E_45E">#REF!</definedName>
    <definedName name="E_90LE">#REF!</definedName>
    <definedName name="E_90SE">#REF!</definedName>
    <definedName name="E_BV">#REF!</definedName>
    <definedName name="E_D">#REF!</definedName>
    <definedName name="E_GV">#REF!</definedName>
    <definedName name="e_margin">#REF!</definedName>
    <definedName name="E_SC">#REF!</definedName>
    <definedName name="E_T">#REF!</definedName>
    <definedName name="EARTH">#REF!</definedName>
    <definedName name="EARTH1">#REF!</definedName>
    <definedName name="EB_Total">#REF!</definedName>
    <definedName name="eccx">#REF!</definedName>
    <definedName name="eccz">#REF!</definedName>
    <definedName name="ecfact">#REF!</definedName>
    <definedName name="ED">#REF!</definedName>
    <definedName name="edc" hidden="1">#REF!</definedName>
    <definedName name="ee">#REF!</definedName>
    <definedName name="eee" localSheetId="3" hidden="1">{"'PROFITABILITY'!$A$1:$F$45"}</definedName>
    <definedName name="eee" localSheetId="2" hidden="1">{"'PROFITABILITY'!$A$1:$F$45"}</definedName>
    <definedName name="eee" hidden="1">{"'PROFITABILITY'!$A$1:$F$45"}</definedName>
    <definedName name="eff">#REF!</definedName>
    <definedName name="effdepth">#REF!</definedName>
    <definedName name="effdepthx">#REF!</definedName>
    <definedName name="effdepthz">#REF!</definedName>
    <definedName name="EFFECT">#REF!</definedName>
    <definedName name="EFFICIENCY">#REF!</definedName>
    <definedName name="effwidth">#REF!</definedName>
    <definedName name="effwidthz">#REF!</definedName>
    <definedName name="efx">#REF!</definedName>
    <definedName name="efy">#REF!</definedName>
    <definedName name="EGFRC">#REF!</definedName>
    <definedName name="EH_001_1">#REF!</definedName>
    <definedName name="EH_001_10">#REF!</definedName>
    <definedName name="EH_001_11">#REF!</definedName>
    <definedName name="EH_001_12">#REF!</definedName>
    <definedName name="EH_001_13">#REF!</definedName>
    <definedName name="EH_001_14">#REF!</definedName>
    <definedName name="EH_001_15">#REF!</definedName>
    <definedName name="EH_001_16">#REF!</definedName>
    <definedName name="EH_001_17">#REF!</definedName>
    <definedName name="EH_001_18">#REF!</definedName>
    <definedName name="EH_001_2">#REF!</definedName>
    <definedName name="EH_001_3">#REF!</definedName>
    <definedName name="EH_001_4">#REF!</definedName>
    <definedName name="EH_001_5">#REF!</definedName>
    <definedName name="EH_001_6">#REF!</definedName>
    <definedName name="EH_001_7">#REF!</definedName>
    <definedName name="EH_001_8">#REF!</definedName>
    <definedName name="EH_001_9">#REF!</definedName>
    <definedName name="EH_002_1">#REF!</definedName>
    <definedName name="EH_002_10">#REF!</definedName>
    <definedName name="EH_002_11">#REF!</definedName>
    <definedName name="EH_002_12">#REF!</definedName>
    <definedName name="EH_002_13">#REF!</definedName>
    <definedName name="EH_002_14">#REF!</definedName>
    <definedName name="EH_002_15">#REF!</definedName>
    <definedName name="EH_002_16">#REF!</definedName>
    <definedName name="EH_002_17">#REF!</definedName>
    <definedName name="EH_002_18">#REF!</definedName>
    <definedName name="EH_002_2">#REF!</definedName>
    <definedName name="EH_002_3">#REF!</definedName>
    <definedName name="EH_002_4">#REF!</definedName>
    <definedName name="EH_002_5">#REF!</definedName>
    <definedName name="EH_002_6">#REF!</definedName>
    <definedName name="EH_002_7">#REF!</definedName>
    <definedName name="EH_002_8">#REF!</definedName>
    <definedName name="EH_002_9">#REF!</definedName>
    <definedName name="eightline">#REF!</definedName>
    <definedName name="ejj" hidden="1">#REF!</definedName>
    <definedName name="Elbows">#REF!</definedName>
    <definedName name="elbows2">#REF!</definedName>
    <definedName name="ele">#REF!</definedName>
    <definedName name="elec">#REF!</definedName>
    <definedName name="elecbasic">#REF!</definedName>
    <definedName name="Electr">#REF!</definedName>
    <definedName name="Electr_2">#REF!</definedName>
    <definedName name="Electr_B">#REF!</definedName>
    <definedName name="Electrical">#REF!</definedName>
    <definedName name="ElectricalBasic">#REF!</definedName>
    <definedName name="ELECTRICITY_CHARGES">#REF!</definedName>
    <definedName name="ElSup">#REF!</definedName>
    <definedName name="ElSup_2">#REF!</definedName>
    <definedName name="ElSup_B">#REF!</definedName>
    <definedName name="EM_001_1">#REF!</definedName>
    <definedName name="EM_001_10">#REF!</definedName>
    <definedName name="EM_001_11">#REF!</definedName>
    <definedName name="EM_001_12">#REF!</definedName>
    <definedName name="EM_001_13">#REF!</definedName>
    <definedName name="EM_001_14">#REF!</definedName>
    <definedName name="EM_001_15">#REF!</definedName>
    <definedName name="EM_001_16">#REF!</definedName>
    <definedName name="EM_001_17">#REF!</definedName>
    <definedName name="EM_001_18">#REF!</definedName>
    <definedName name="EM_001_2">#REF!</definedName>
    <definedName name="EM_001_3">#REF!</definedName>
    <definedName name="EM_001_4">#REF!</definedName>
    <definedName name="EM_001_5">#REF!</definedName>
    <definedName name="EM_001_6">#REF!</definedName>
    <definedName name="EM_001_7">#REF!</definedName>
    <definedName name="EM_001_8">#REF!</definedName>
    <definedName name="EM_001_9">#REF!</definedName>
    <definedName name="EM_002_1">#REF!</definedName>
    <definedName name="EM_002_10">#REF!</definedName>
    <definedName name="EM_002_11">#REF!</definedName>
    <definedName name="EM_002_12">#REF!</definedName>
    <definedName name="EM_002_13">#REF!</definedName>
    <definedName name="EM_002_14">#REF!</definedName>
    <definedName name="EM_002_15">#REF!</definedName>
    <definedName name="EM_002_16">#REF!</definedName>
    <definedName name="EM_002_17">#REF!</definedName>
    <definedName name="EM_002_18">#REF!</definedName>
    <definedName name="EM_002_2">#REF!</definedName>
    <definedName name="EM_002_3">#REF!</definedName>
    <definedName name="EM_002_4">#REF!</definedName>
    <definedName name="EM_002_5">#REF!</definedName>
    <definedName name="EM_002_6">#REF!</definedName>
    <definedName name="EM_002_7">#REF!</definedName>
    <definedName name="EM_002_8">#REF!</definedName>
    <definedName name="EM_002_9">#REF!</definedName>
    <definedName name="EM_003_1">#REF!</definedName>
    <definedName name="EM_003_10">#REF!</definedName>
    <definedName name="EM_003_11">#REF!</definedName>
    <definedName name="EM_003_12">#REF!</definedName>
    <definedName name="EM_003_13">#REF!</definedName>
    <definedName name="EM_003_14">#REF!</definedName>
    <definedName name="EM_003_15">#REF!</definedName>
    <definedName name="EM_003_16">#REF!</definedName>
    <definedName name="EM_003_17">#REF!</definedName>
    <definedName name="EM_003_18">#REF!</definedName>
    <definedName name="EM_003_2">#REF!</definedName>
    <definedName name="EM_003_3">#REF!</definedName>
    <definedName name="EM_003_4">#REF!</definedName>
    <definedName name="EM_003_5">#REF!</definedName>
    <definedName name="EM_003_6">#REF!</definedName>
    <definedName name="EM_003_7">#REF!</definedName>
    <definedName name="EM_003_8">#REF!</definedName>
    <definedName name="EM_003_9">#REF!</definedName>
    <definedName name="EM_004_1">#REF!</definedName>
    <definedName name="EM_004_10">#REF!</definedName>
    <definedName name="EM_004_11">#REF!</definedName>
    <definedName name="EM_004_12">#REF!</definedName>
    <definedName name="EM_004_13">#REF!</definedName>
    <definedName name="EM_004_14">#REF!</definedName>
    <definedName name="EM_004_15">#REF!</definedName>
    <definedName name="EM_004_16">#REF!</definedName>
    <definedName name="EM_004_17">#REF!</definedName>
    <definedName name="EM_004_18">#REF!</definedName>
    <definedName name="EM_004_2">#REF!</definedName>
    <definedName name="EM_004_3">#REF!</definedName>
    <definedName name="EM_004_4">#REF!</definedName>
    <definedName name="EM_004_5">#REF!</definedName>
    <definedName name="EM_004_6">#REF!</definedName>
    <definedName name="EM_004_7">#REF!</definedName>
    <definedName name="EM_004_8">#REF!</definedName>
    <definedName name="EM_004_9">#REF!</definedName>
    <definedName name="EM_005_1">#REF!</definedName>
    <definedName name="EM_005_10">#REF!</definedName>
    <definedName name="EM_005_11">#REF!</definedName>
    <definedName name="EM_005_12">#REF!</definedName>
    <definedName name="EM_005_13">#REF!</definedName>
    <definedName name="EM_005_14">#REF!</definedName>
    <definedName name="EM_005_15">#REF!</definedName>
    <definedName name="EM_005_16">#REF!</definedName>
    <definedName name="EM_005_17">#REF!</definedName>
    <definedName name="EM_005_18">#REF!</definedName>
    <definedName name="EM_005_2">#REF!</definedName>
    <definedName name="EM_005_3">#REF!</definedName>
    <definedName name="EM_005_4">#REF!</definedName>
    <definedName name="EM_005_5">#REF!</definedName>
    <definedName name="EM_005_6">#REF!</definedName>
    <definedName name="EM_005_7">#REF!</definedName>
    <definedName name="EM_005_8">#REF!</definedName>
    <definedName name="EM_005_9">#REF!</definedName>
    <definedName name="EM_006_1">#REF!</definedName>
    <definedName name="EM_006_10">#REF!</definedName>
    <definedName name="EM_006_11">#REF!</definedName>
    <definedName name="EM_006_12">#REF!</definedName>
    <definedName name="EM_006_13">#REF!</definedName>
    <definedName name="EM_006_14">#REF!</definedName>
    <definedName name="EM_006_15">#REF!</definedName>
    <definedName name="EM_006_16">#REF!</definedName>
    <definedName name="EM_006_17">#REF!</definedName>
    <definedName name="EM_006_18">#REF!</definedName>
    <definedName name="EM_006_2">#REF!</definedName>
    <definedName name="EM_006_3">#REF!</definedName>
    <definedName name="EM_006_4">#REF!</definedName>
    <definedName name="EM_006_5">#REF!</definedName>
    <definedName name="EM_006_6">#REF!</definedName>
    <definedName name="EM_006_7">#REF!</definedName>
    <definedName name="EM_006_8">#REF!</definedName>
    <definedName name="EM_006_9">#REF!</definedName>
    <definedName name="EM_007_1">#REF!</definedName>
    <definedName name="EM_007_10">#REF!</definedName>
    <definedName name="EM_007_11">#REF!</definedName>
    <definedName name="EM_007_12">#REF!</definedName>
    <definedName name="EM_007_13">#REF!</definedName>
    <definedName name="EM_007_14">#REF!</definedName>
    <definedName name="EM_007_15">#REF!</definedName>
    <definedName name="EM_007_16">#REF!</definedName>
    <definedName name="EM_007_17">#REF!</definedName>
    <definedName name="EM_007_18">#REF!</definedName>
    <definedName name="EM_007_2">#REF!</definedName>
    <definedName name="EM_007_3">#REF!</definedName>
    <definedName name="EM_007_4">#REF!</definedName>
    <definedName name="EM_007_5">#REF!</definedName>
    <definedName name="EM_007_6">#REF!</definedName>
    <definedName name="EM_007_7">#REF!</definedName>
    <definedName name="EM_007_8">#REF!</definedName>
    <definedName name="EM_007_9">#REF!</definedName>
    <definedName name="EM_008_1">#REF!</definedName>
    <definedName name="EM_008_10">#REF!</definedName>
    <definedName name="EM_008_11">#REF!</definedName>
    <definedName name="EM_008_12">#REF!</definedName>
    <definedName name="EM_008_13">#REF!</definedName>
    <definedName name="EM_008_14">#REF!</definedName>
    <definedName name="EM_008_15">#REF!</definedName>
    <definedName name="EM_008_16">#REF!</definedName>
    <definedName name="EM_008_17">#REF!</definedName>
    <definedName name="EM_008_18">#REF!</definedName>
    <definedName name="EM_008_2">#REF!</definedName>
    <definedName name="EM_008_3">#REF!</definedName>
    <definedName name="EM_008_4">#REF!</definedName>
    <definedName name="EM_008_5">#REF!</definedName>
    <definedName name="EM_008_6">#REF!</definedName>
    <definedName name="EM_008_7">#REF!</definedName>
    <definedName name="EM_008_8">#REF!</definedName>
    <definedName name="EM_008_9">#REF!</definedName>
    <definedName name="EM_009_1">#REF!</definedName>
    <definedName name="EM_009_10">#REF!</definedName>
    <definedName name="EM_009_11">#REF!</definedName>
    <definedName name="EM_009_12">#REF!</definedName>
    <definedName name="EM_009_13">#REF!</definedName>
    <definedName name="EM_009_14">#REF!</definedName>
    <definedName name="EM_009_15">#REF!</definedName>
    <definedName name="EM_009_16">#REF!</definedName>
    <definedName name="EM_009_17">#REF!</definedName>
    <definedName name="EM_009_18">#REF!</definedName>
    <definedName name="EM_009_2">#REF!</definedName>
    <definedName name="EM_009_3">#REF!</definedName>
    <definedName name="EM_009_4">#REF!</definedName>
    <definedName name="EM_009_5">#REF!</definedName>
    <definedName name="EM_009_6">#REF!</definedName>
    <definedName name="EM_009_7">#REF!</definedName>
    <definedName name="EM_009_8">#REF!</definedName>
    <definedName name="EM_009_9">#REF!</definedName>
    <definedName name="EM_010_1">#REF!</definedName>
    <definedName name="EM_010_10">#REF!</definedName>
    <definedName name="EM_010_11">#REF!</definedName>
    <definedName name="EM_010_12">#REF!</definedName>
    <definedName name="EM_010_13">#REF!</definedName>
    <definedName name="EM_010_14">#REF!</definedName>
    <definedName name="EM_010_15">#REF!</definedName>
    <definedName name="EM_010_16">#REF!</definedName>
    <definedName name="EM_010_17">#REF!</definedName>
    <definedName name="EM_010_18">#REF!</definedName>
    <definedName name="EM_010_2">#REF!</definedName>
    <definedName name="EM_010_3">#REF!</definedName>
    <definedName name="EM_010_4">#REF!</definedName>
    <definedName name="EM_010_5">#REF!</definedName>
    <definedName name="EM_010_6">#REF!</definedName>
    <definedName name="EM_010_7">#REF!</definedName>
    <definedName name="EM_010_8">#REF!</definedName>
    <definedName name="EM_010_9">#REF!</definedName>
    <definedName name="EM_011_1">#REF!</definedName>
    <definedName name="EM_011_10">#REF!</definedName>
    <definedName name="EM_011_11">#REF!</definedName>
    <definedName name="EM_011_12">#REF!</definedName>
    <definedName name="EM_011_13">#REF!</definedName>
    <definedName name="EM_011_14">#REF!</definedName>
    <definedName name="EM_011_15">#REF!</definedName>
    <definedName name="EM_011_16">#REF!</definedName>
    <definedName name="EM_011_17">#REF!</definedName>
    <definedName name="EM_011_18">#REF!</definedName>
    <definedName name="EM_011_2">#REF!</definedName>
    <definedName name="EM_011_3">#REF!</definedName>
    <definedName name="EM_011_4">#REF!</definedName>
    <definedName name="EM_011_5">#REF!</definedName>
    <definedName name="EM_011_6">#REF!</definedName>
    <definedName name="EM_011_7">#REF!</definedName>
    <definedName name="EM_011_8">#REF!</definedName>
    <definedName name="EM_011_9">#REF!</definedName>
    <definedName name="EM_012_1">#REF!</definedName>
    <definedName name="EM_012_10">#REF!</definedName>
    <definedName name="EM_012_11">#REF!</definedName>
    <definedName name="EM_012_12">#REF!</definedName>
    <definedName name="EM_012_13">#REF!</definedName>
    <definedName name="EM_012_14">#REF!</definedName>
    <definedName name="EM_012_15">#REF!</definedName>
    <definedName name="EM_012_16">#REF!</definedName>
    <definedName name="EM_012_17">#REF!</definedName>
    <definedName name="EM_012_18">#REF!</definedName>
    <definedName name="EM_012_2">#REF!</definedName>
    <definedName name="EM_012_3">#REF!</definedName>
    <definedName name="EM_012_4">#REF!</definedName>
    <definedName name="EM_012_5">#REF!</definedName>
    <definedName name="EM_012_6">#REF!</definedName>
    <definedName name="EM_012_7">#REF!</definedName>
    <definedName name="EM_012_8">#REF!</definedName>
    <definedName name="EM_012_9">#REF!</definedName>
    <definedName name="EM_013_1">#REF!</definedName>
    <definedName name="EM_013_10">#REF!</definedName>
    <definedName name="EM_013_11">#REF!</definedName>
    <definedName name="EM_013_12">#REF!</definedName>
    <definedName name="EM_013_13">#REF!</definedName>
    <definedName name="EM_013_14">#REF!</definedName>
    <definedName name="EM_013_15">#REF!</definedName>
    <definedName name="EM_013_16">#REF!</definedName>
    <definedName name="EM_013_17">#REF!</definedName>
    <definedName name="EM_013_18">#REF!</definedName>
    <definedName name="EM_013_2">#REF!</definedName>
    <definedName name="EM_013_3">#REF!</definedName>
    <definedName name="EM_013_4">#REF!</definedName>
    <definedName name="EM_013_5">#REF!</definedName>
    <definedName name="EM_013_6">#REF!</definedName>
    <definedName name="EM_013_7">#REF!</definedName>
    <definedName name="EM_013_8">#REF!</definedName>
    <definedName name="EM_013_9">#REF!</definedName>
    <definedName name="EM_014_1">#REF!</definedName>
    <definedName name="EM_014_10">#REF!</definedName>
    <definedName name="EM_014_11">#REF!</definedName>
    <definedName name="EM_014_12">#REF!</definedName>
    <definedName name="EM_014_13">#REF!</definedName>
    <definedName name="EM_014_14">#REF!</definedName>
    <definedName name="EM_014_15">#REF!</definedName>
    <definedName name="EM_014_16">#REF!</definedName>
    <definedName name="EM_014_17">#REF!</definedName>
    <definedName name="EM_014_18">#REF!</definedName>
    <definedName name="EM_014_2">#REF!</definedName>
    <definedName name="EM_014_3">#REF!</definedName>
    <definedName name="EM_014_4">#REF!</definedName>
    <definedName name="EM_014_5">#REF!</definedName>
    <definedName name="EM_014_6">#REF!</definedName>
    <definedName name="EM_014_7">#REF!</definedName>
    <definedName name="EM_014_8">#REF!</definedName>
    <definedName name="EM_014_9">#REF!</definedName>
    <definedName name="EM_015_1">#REF!</definedName>
    <definedName name="EM_015_10">#REF!</definedName>
    <definedName name="EM_015_11">#REF!</definedName>
    <definedName name="EM_015_12">#REF!</definedName>
    <definedName name="EM_015_13">#REF!</definedName>
    <definedName name="EM_015_14">#REF!</definedName>
    <definedName name="EM_015_15">#REF!</definedName>
    <definedName name="EM_015_16">#REF!</definedName>
    <definedName name="EM_015_17">#REF!</definedName>
    <definedName name="EM_015_18">#REF!</definedName>
    <definedName name="EM_015_2">#REF!</definedName>
    <definedName name="EM_015_3">#REF!</definedName>
    <definedName name="EM_015_4">#REF!</definedName>
    <definedName name="EM_015_5">#REF!</definedName>
    <definedName name="EM_015_6">#REF!</definedName>
    <definedName name="EM_015_7">#REF!</definedName>
    <definedName name="EM_015_8">#REF!</definedName>
    <definedName name="EM_015_9">#REF!</definedName>
    <definedName name="EM_016_1">#REF!</definedName>
    <definedName name="EM_016_10">#REF!</definedName>
    <definedName name="EM_016_11">#REF!</definedName>
    <definedName name="EM_016_12">#REF!</definedName>
    <definedName name="EM_016_13">#REF!</definedName>
    <definedName name="EM_016_14">#REF!</definedName>
    <definedName name="EM_016_15">#REF!</definedName>
    <definedName name="EM_016_16">#REF!</definedName>
    <definedName name="EM_016_17">#REF!</definedName>
    <definedName name="EM_016_18">#REF!</definedName>
    <definedName name="EM_016_2">#REF!</definedName>
    <definedName name="EM_016_3">#REF!</definedName>
    <definedName name="EM_016_4">#REF!</definedName>
    <definedName name="EM_016_5">#REF!</definedName>
    <definedName name="EM_016_6">#REF!</definedName>
    <definedName name="EM_016_7">#REF!</definedName>
    <definedName name="EM_016_8">#REF!</definedName>
    <definedName name="EM_016_9">#REF!</definedName>
    <definedName name="EM_017_1">#REF!</definedName>
    <definedName name="EM_017_10">#REF!</definedName>
    <definedName name="EM_017_11">#REF!</definedName>
    <definedName name="EM_017_12">#REF!</definedName>
    <definedName name="EM_017_13">#REF!</definedName>
    <definedName name="EM_017_14">#REF!</definedName>
    <definedName name="EM_017_15">#REF!</definedName>
    <definedName name="EM_017_16">#REF!</definedName>
    <definedName name="EM_017_17">#REF!</definedName>
    <definedName name="EM_017_18">#REF!</definedName>
    <definedName name="EM_017_2">#REF!</definedName>
    <definedName name="EM_017_3">#REF!</definedName>
    <definedName name="EM_017_4">#REF!</definedName>
    <definedName name="EM_017_5">#REF!</definedName>
    <definedName name="EM_017_6">#REF!</definedName>
    <definedName name="EM_017_7">#REF!</definedName>
    <definedName name="EM_017_8">#REF!</definedName>
    <definedName name="EM_017_9">#REF!</definedName>
    <definedName name="EM_018_1">#REF!</definedName>
    <definedName name="EM_018_10">#REF!</definedName>
    <definedName name="EM_018_11">#REF!</definedName>
    <definedName name="EM_018_12">#REF!</definedName>
    <definedName name="EM_018_13">#REF!</definedName>
    <definedName name="EM_018_14">#REF!</definedName>
    <definedName name="EM_018_15">#REF!</definedName>
    <definedName name="EM_018_16">#REF!</definedName>
    <definedName name="EM_018_17">#REF!</definedName>
    <definedName name="EM_018_18">#REF!</definedName>
    <definedName name="EM_018_2">#REF!</definedName>
    <definedName name="EM_018_3">#REF!</definedName>
    <definedName name="EM_018_4">#REF!</definedName>
    <definedName name="EM_018_5">#REF!</definedName>
    <definedName name="EM_018_6">#REF!</definedName>
    <definedName name="EM_018_7">#REF!</definedName>
    <definedName name="EM_018_8">#REF!</definedName>
    <definedName name="EM_018_9">#REF!</definedName>
    <definedName name="EM_019_1">#REF!</definedName>
    <definedName name="EM_019_10">#REF!</definedName>
    <definedName name="EM_019_11">#REF!</definedName>
    <definedName name="EM_019_12">#REF!</definedName>
    <definedName name="EM_019_13">#REF!</definedName>
    <definedName name="EM_019_14">#REF!</definedName>
    <definedName name="EM_019_15">#REF!</definedName>
    <definedName name="EM_019_16">#REF!</definedName>
    <definedName name="EM_019_17">#REF!</definedName>
    <definedName name="EM_019_18">#REF!</definedName>
    <definedName name="EM_019_2">#REF!</definedName>
    <definedName name="EM_019_3">#REF!</definedName>
    <definedName name="EM_019_4">#REF!</definedName>
    <definedName name="EM_019_5">#REF!</definedName>
    <definedName name="EM_019_6">#REF!</definedName>
    <definedName name="EM_019_7">#REF!</definedName>
    <definedName name="EM_019_8">#REF!</definedName>
    <definedName name="EM_019_9">#REF!</definedName>
    <definedName name="EM_020_1">#REF!</definedName>
    <definedName name="EM_020_10">#REF!</definedName>
    <definedName name="EM_020_11">#REF!</definedName>
    <definedName name="EM_020_12">#REF!</definedName>
    <definedName name="EM_020_13">#REF!</definedName>
    <definedName name="EM_020_14">#REF!</definedName>
    <definedName name="EM_020_15">#REF!</definedName>
    <definedName name="EM_020_16">#REF!</definedName>
    <definedName name="EM_020_17">#REF!</definedName>
    <definedName name="EM_020_18">#REF!</definedName>
    <definedName name="EM_020_2">#REF!</definedName>
    <definedName name="EM_020_3">#REF!</definedName>
    <definedName name="EM_020_4">#REF!</definedName>
    <definedName name="EM_020_5">#REF!</definedName>
    <definedName name="EM_020_6">#REF!</definedName>
    <definedName name="EM_020_7">#REF!</definedName>
    <definedName name="EM_020_8">#REF!</definedName>
    <definedName name="EM_020_9">#REF!</definedName>
    <definedName name="EM_021_1">#REF!</definedName>
    <definedName name="EM_021_10">#REF!</definedName>
    <definedName name="EM_021_11">#REF!</definedName>
    <definedName name="EM_021_12">#REF!</definedName>
    <definedName name="EM_021_13">#REF!</definedName>
    <definedName name="EM_021_14">#REF!</definedName>
    <definedName name="EM_021_15">#REF!</definedName>
    <definedName name="EM_021_16">#REF!</definedName>
    <definedName name="EM_021_17">#REF!</definedName>
    <definedName name="EM_021_18">#REF!</definedName>
    <definedName name="EM_021_2">#REF!</definedName>
    <definedName name="EM_021_3">#REF!</definedName>
    <definedName name="EM_021_4">#REF!</definedName>
    <definedName name="EM_021_5">#REF!</definedName>
    <definedName name="EM_021_6">#REF!</definedName>
    <definedName name="EM_021_7">#REF!</definedName>
    <definedName name="EM_021_8">#REF!</definedName>
    <definedName name="EM_021_9">#REF!</definedName>
    <definedName name="EM_022_1">#REF!</definedName>
    <definedName name="EM_022_10">#REF!</definedName>
    <definedName name="EM_022_11">#REF!</definedName>
    <definedName name="EM_022_12">#REF!</definedName>
    <definedName name="EM_022_13">#REF!</definedName>
    <definedName name="EM_022_14">#REF!</definedName>
    <definedName name="EM_022_15">#REF!</definedName>
    <definedName name="EM_022_16">#REF!</definedName>
    <definedName name="EM_022_17">#REF!</definedName>
    <definedName name="EM_022_18">#REF!</definedName>
    <definedName name="EM_022_2">#REF!</definedName>
    <definedName name="EM_022_3">#REF!</definedName>
    <definedName name="EM_022_4">#REF!</definedName>
    <definedName name="EM_022_5">#REF!</definedName>
    <definedName name="EM_022_6">#REF!</definedName>
    <definedName name="EM_022_7">#REF!</definedName>
    <definedName name="EM_022_8">#REF!</definedName>
    <definedName name="EM_022_9">#REF!</definedName>
    <definedName name="EM_023_1">#REF!</definedName>
    <definedName name="EM_023_10">#REF!</definedName>
    <definedName name="EM_023_11">#REF!</definedName>
    <definedName name="EM_023_12">#REF!</definedName>
    <definedName name="EM_023_13">#REF!</definedName>
    <definedName name="EM_023_14">#REF!</definedName>
    <definedName name="EM_023_15">#REF!</definedName>
    <definedName name="EM_023_16">#REF!</definedName>
    <definedName name="EM_023_17">#REF!</definedName>
    <definedName name="EM_023_18">#REF!</definedName>
    <definedName name="EM_023_2">#REF!</definedName>
    <definedName name="EM_023_3">#REF!</definedName>
    <definedName name="EM_023_4">#REF!</definedName>
    <definedName name="EM_023_5">#REF!</definedName>
    <definedName name="EM_023_6">#REF!</definedName>
    <definedName name="EM_023_7">#REF!</definedName>
    <definedName name="EM_023_8">#REF!</definedName>
    <definedName name="EM_023_9">#REF!</definedName>
    <definedName name="EM_024_1">#REF!</definedName>
    <definedName name="EM_024_10">#REF!</definedName>
    <definedName name="EM_024_11">#REF!</definedName>
    <definedName name="EM_024_12">#REF!</definedName>
    <definedName name="EM_024_13">#REF!</definedName>
    <definedName name="EM_024_14">#REF!</definedName>
    <definedName name="EM_024_15">#REF!</definedName>
    <definedName name="EM_024_16">#REF!</definedName>
    <definedName name="EM_024_17">#REF!</definedName>
    <definedName name="EM_024_18">#REF!</definedName>
    <definedName name="EM_024_2">#REF!</definedName>
    <definedName name="EM_024_3">#REF!</definedName>
    <definedName name="EM_024_4">#REF!</definedName>
    <definedName name="EM_024_5">#REF!</definedName>
    <definedName name="EM_024_6">#REF!</definedName>
    <definedName name="EM_024_7">#REF!</definedName>
    <definedName name="EM_024_8">#REF!</definedName>
    <definedName name="EM_024_9">#REF!</definedName>
    <definedName name="EM_025_1">#REF!</definedName>
    <definedName name="EM_025_10">#REF!</definedName>
    <definedName name="EM_025_11">#REF!</definedName>
    <definedName name="EM_025_12">#REF!</definedName>
    <definedName name="EM_025_13">#REF!</definedName>
    <definedName name="EM_025_14">#REF!</definedName>
    <definedName name="EM_025_15">#REF!</definedName>
    <definedName name="EM_025_16">#REF!</definedName>
    <definedName name="EM_025_17">#REF!</definedName>
    <definedName name="EM_025_18">#REF!</definedName>
    <definedName name="EM_025_2">#REF!</definedName>
    <definedName name="EM_025_3">#REF!</definedName>
    <definedName name="EM_025_4">#REF!</definedName>
    <definedName name="EM_025_5">#REF!</definedName>
    <definedName name="EM_025_6">#REF!</definedName>
    <definedName name="EM_025_7">#REF!</definedName>
    <definedName name="EM_025_8">#REF!</definedName>
    <definedName name="EM_025_9">#REF!</definedName>
    <definedName name="EM_026_1">#REF!</definedName>
    <definedName name="EM_026_10">#REF!</definedName>
    <definedName name="EM_026_11">#REF!</definedName>
    <definedName name="EM_026_12">#REF!</definedName>
    <definedName name="EM_026_13">#REF!</definedName>
    <definedName name="EM_026_14">#REF!</definedName>
    <definedName name="EM_026_15">#REF!</definedName>
    <definedName name="EM_026_16">#REF!</definedName>
    <definedName name="EM_026_17">#REF!</definedName>
    <definedName name="EM_026_18">#REF!</definedName>
    <definedName name="EM_026_2">#REF!</definedName>
    <definedName name="EM_026_3">#REF!</definedName>
    <definedName name="EM_026_4">#REF!</definedName>
    <definedName name="EM_026_5">#REF!</definedName>
    <definedName name="EM_026_6">#REF!</definedName>
    <definedName name="EM_026_7">#REF!</definedName>
    <definedName name="EM_026_8">#REF!</definedName>
    <definedName name="EM_026_9">#REF!</definedName>
    <definedName name="EM_027_1">#REF!</definedName>
    <definedName name="EM_027_10">#REF!</definedName>
    <definedName name="EM_027_11">#REF!</definedName>
    <definedName name="EM_027_12">#REF!</definedName>
    <definedName name="EM_027_13">#REF!</definedName>
    <definedName name="EM_027_14">#REF!</definedName>
    <definedName name="EM_027_15">#REF!</definedName>
    <definedName name="EM_027_16">#REF!</definedName>
    <definedName name="EM_027_17">#REF!</definedName>
    <definedName name="EM_027_18">#REF!</definedName>
    <definedName name="EM_027_2">#REF!</definedName>
    <definedName name="EM_027_3">#REF!</definedName>
    <definedName name="EM_027_4">#REF!</definedName>
    <definedName name="EM_027_5">#REF!</definedName>
    <definedName name="EM_027_6">#REF!</definedName>
    <definedName name="EM_027_7">#REF!</definedName>
    <definedName name="EM_027_8">#REF!</definedName>
    <definedName name="EM_027_9">#REF!</definedName>
    <definedName name="EM_028_1">#REF!</definedName>
    <definedName name="EM_028_10">#REF!</definedName>
    <definedName name="EM_028_11">#REF!</definedName>
    <definedName name="EM_028_12">#REF!</definedName>
    <definedName name="EM_028_13">#REF!</definedName>
    <definedName name="EM_028_14">#REF!</definedName>
    <definedName name="EM_028_15">#REF!</definedName>
    <definedName name="EM_028_16">#REF!</definedName>
    <definedName name="EM_028_17">#REF!</definedName>
    <definedName name="EM_028_18">#REF!</definedName>
    <definedName name="EM_028_2">#REF!</definedName>
    <definedName name="EM_028_3">#REF!</definedName>
    <definedName name="EM_028_4">#REF!</definedName>
    <definedName name="EM_028_5">#REF!</definedName>
    <definedName name="EM_028_6">#REF!</definedName>
    <definedName name="EM_028_7">#REF!</definedName>
    <definedName name="EM_028_8">#REF!</definedName>
    <definedName name="EM_028_9">#REF!</definedName>
    <definedName name="EM_029_1">#REF!</definedName>
    <definedName name="EM_029_10">#REF!</definedName>
    <definedName name="EM_029_11">#REF!</definedName>
    <definedName name="EM_029_12">#REF!</definedName>
    <definedName name="EM_029_13">#REF!</definedName>
    <definedName name="EM_029_14">#REF!</definedName>
    <definedName name="EM_029_15">#REF!</definedName>
    <definedName name="EM_029_16">#REF!</definedName>
    <definedName name="EM_029_17">#REF!</definedName>
    <definedName name="EM_029_18">#REF!</definedName>
    <definedName name="EM_029_2">#REF!</definedName>
    <definedName name="EM_029_3">#REF!</definedName>
    <definedName name="EM_029_4">#REF!</definedName>
    <definedName name="EM_029_5">#REF!</definedName>
    <definedName name="EM_029_6">#REF!</definedName>
    <definedName name="EM_029_7">#REF!</definedName>
    <definedName name="EM_029_8">#REF!</definedName>
    <definedName name="EM_029_9">#REF!</definedName>
    <definedName name="EM_030_1">#REF!</definedName>
    <definedName name="EM_030_10">#REF!</definedName>
    <definedName name="EM_030_11">#REF!</definedName>
    <definedName name="EM_030_12">#REF!</definedName>
    <definedName name="EM_030_13">#REF!</definedName>
    <definedName name="EM_030_14">#REF!</definedName>
    <definedName name="EM_030_15">#REF!</definedName>
    <definedName name="EM_030_16">#REF!</definedName>
    <definedName name="EM_030_17">#REF!</definedName>
    <definedName name="EM_030_18">#REF!</definedName>
    <definedName name="EM_030_2">#REF!</definedName>
    <definedName name="EM_030_3">#REF!</definedName>
    <definedName name="EM_030_4">#REF!</definedName>
    <definedName name="EM_030_5">#REF!</definedName>
    <definedName name="EM_030_6">#REF!</definedName>
    <definedName name="EM_030_7">#REF!</definedName>
    <definedName name="EM_030_8">#REF!</definedName>
    <definedName name="EM_030_9">#REF!</definedName>
    <definedName name="EM_031_1">#REF!</definedName>
    <definedName name="EM_031_10">#REF!</definedName>
    <definedName name="EM_031_11">#REF!</definedName>
    <definedName name="EM_031_12">#REF!</definedName>
    <definedName name="EM_031_13">#REF!</definedName>
    <definedName name="EM_031_14">#REF!</definedName>
    <definedName name="EM_031_15">#REF!</definedName>
    <definedName name="EM_031_16">#REF!</definedName>
    <definedName name="EM_031_17">#REF!</definedName>
    <definedName name="EM_031_18">#REF!</definedName>
    <definedName name="EM_031_2">#REF!</definedName>
    <definedName name="EM_031_3">#REF!</definedName>
    <definedName name="EM_031_4">#REF!</definedName>
    <definedName name="EM_031_5">#REF!</definedName>
    <definedName name="EM_031_6">#REF!</definedName>
    <definedName name="EM_031_7">#REF!</definedName>
    <definedName name="EM_031_8">#REF!</definedName>
    <definedName name="EM_031_9">#REF!</definedName>
    <definedName name="EM_032_1">#REF!</definedName>
    <definedName name="EM_032_10">#REF!</definedName>
    <definedName name="EM_032_11">#REF!</definedName>
    <definedName name="EM_032_12">#REF!</definedName>
    <definedName name="EM_032_13">#REF!</definedName>
    <definedName name="EM_032_14">#REF!</definedName>
    <definedName name="EM_032_15">#REF!</definedName>
    <definedName name="EM_032_16">#REF!</definedName>
    <definedName name="EM_032_17">#REF!</definedName>
    <definedName name="EM_032_18">#REF!</definedName>
    <definedName name="EM_032_2">#REF!</definedName>
    <definedName name="EM_032_3">#REF!</definedName>
    <definedName name="EM_032_4">#REF!</definedName>
    <definedName name="EM_032_5">#REF!</definedName>
    <definedName name="EM_032_6">#REF!</definedName>
    <definedName name="EM_032_7">#REF!</definedName>
    <definedName name="EM_032_8">#REF!</definedName>
    <definedName name="EM_032_9">#REF!</definedName>
    <definedName name="EM_033_1">#REF!</definedName>
    <definedName name="EM_033_10">#REF!</definedName>
    <definedName name="EM_033_11">#REF!</definedName>
    <definedName name="EM_033_12">#REF!</definedName>
    <definedName name="EM_033_13">#REF!</definedName>
    <definedName name="EM_033_14">#REF!</definedName>
    <definedName name="EM_033_15">#REF!</definedName>
    <definedName name="EM_033_16">#REF!</definedName>
    <definedName name="EM_033_17">#REF!</definedName>
    <definedName name="EM_033_18">#REF!</definedName>
    <definedName name="EM_033_2">#REF!</definedName>
    <definedName name="EM_033_3">#REF!</definedName>
    <definedName name="EM_033_4">#REF!</definedName>
    <definedName name="EM_033_5">#REF!</definedName>
    <definedName name="EM_033_6">#REF!</definedName>
    <definedName name="EM_033_7">#REF!</definedName>
    <definedName name="EM_033_8">#REF!</definedName>
    <definedName name="EM_033_9">#REF!</definedName>
    <definedName name="EM_034_1">#REF!</definedName>
    <definedName name="EM_034_10">#REF!</definedName>
    <definedName name="EM_034_11">#REF!</definedName>
    <definedName name="EM_034_12">#REF!</definedName>
    <definedName name="EM_034_13">#REF!</definedName>
    <definedName name="EM_034_14">#REF!</definedName>
    <definedName name="EM_034_15">#REF!</definedName>
    <definedName name="EM_034_16">#REF!</definedName>
    <definedName name="EM_034_17">#REF!</definedName>
    <definedName name="EM_034_18">#REF!</definedName>
    <definedName name="EM_034_2">#REF!</definedName>
    <definedName name="EM_034_3">#REF!</definedName>
    <definedName name="EM_034_4">#REF!</definedName>
    <definedName name="EM_034_5">#REF!</definedName>
    <definedName name="EM_034_6">#REF!</definedName>
    <definedName name="EM_034_7">#REF!</definedName>
    <definedName name="EM_034_8">#REF!</definedName>
    <definedName name="EM_034_9">#REF!</definedName>
    <definedName name="EM_035_1">#REF!</definedName>
    <definedName name="EM_035_10">#REF!</definedName>
    <definedName name="EM_035_11">#REF!</definedName>
    <definedName name="EM_035_12">#REF!</definedName>
    <definedName name="EM_035_13">#REF!</definedName>
    <definedName name="EM_035_14">#REF!</definedName>
    <definedName name="EM_035_15">#REF!</definedName>
    <definedName name="EM_035_16">#REF!</definedName>
    <definedName name="EM_035_17">#REF!</definedName>
    <definedName name="EM_035_18">#REF!</definedName>
    <definedName name="EM_035_2">#REF!</definedName>
    <definedName name="EM_035_3">#REF!</definedName>
    <definedName name="EM_035_4">#REF!</definedName>
    <definedName name="EM_035_5">#REF!</definedName>
    <definedName name="EM_035_6">#REF!</definedName>
    <definedName name="EM_035_7">#REF!</definedName>
    <definedName name="EM_035_8">#REF!</definedName>
    <definedName name="EM_035_9">#REF!</definedName>
    <definedName name="EM_036_1">#REF!</definedName>
    <definedName name="EM_036_10">#REF!</definedName>
    <definedName name="EM_036_11">#REF!</definedName>
    <definedName name="EM_036_12">#REF!</definedName>
    <definedName name="EM_036_13">#REF!</definedName>
    <definedName name="EM_036_14">#REF!</definedName>
    <definedName name="EM_036_15">#REF!</definedName>
    <definedName name="EM_036_16">#REF!</definedName>
    <definedName name="EM_036_17">#REF!</definedName>
    <definedName name="EM_036_18">#REF!</definedName>
    <definedName name="EM_036_2">#REF!</definedName>
    <definedName name="EM_036_3">#REF!</definedName>
    <definedName name="EM_036_4">#REF!</definedName>
    <definedName name="EM_036_5">#REF!</definedName>
    <definedName name="EM_036_6">#REF!</definedName>
    <definedName name="EM_036_7">#REF!</definedName>
    <definedName name="EM_036_8">#REF!</definedName>
    <definedName name="EM_036_9">#REF!</definedName>
    <definedName name="EM_037_1">#REF!</definedName>
    <definedName name="EM_037_10">#REF!</definedName>
    <definedName name="EM_037_11">#REF!</definedName>
    <definedName name="EM_037_12">#REF!</definedName>
    <definedName name="EM_037_13">#REF!</definedName>
    <definedName name="EM_037_14">#REF!</definedName>
    <definedName name="EM_037_15">#REF!</definedName>
    <definedName name="EM_037_16">#REF!</definedName>
    <definedName name="EM_037_17">#REF!</definedName>
    <definedName name="EM_037_18">#REF!</definedName>
    <definedName name="EM_037_2">#REF!</definedName>
    <definedName name="EM_037_3">#REF!</definedName>
    <definedName name="EM_037_4">#REF!</definedName>
    <definedName name="EM_037_5">#REF!</definedName>
    <definedName name="EM_037_6">#REF!</definedName>
    <definedName name="EM_037_7">#REF!</definedName>
    <definedName name="EM_037_8">#REF!</definedName>
    <definedName name="EM_037_9">#REF!</definedName>
    <definedName name="EM_038_1">#REF!</definedName>
    <definedName name="EM_038_10">#REF!</definedName>
    <definedName name="EM_038_11">#REF!</definedName>
    <definedName name="EM_038_12">#REF!</definedName>
    <definedName name="EM_038_13">#REF!</definedName>
    <definedName name="EM_038_14">#REF!</definedName>
    <definedName name="EM_038_15">#REF!</definedName>
    <definedName name="EM_038_16">#REF!</definedName>
    <definedName name="EM_038_17">#REF!</definedName>
    <definedName name="EM_038_18">#REF!</definedName>
    <definedName name="EM_038_2">#REF!</definedName>
    <definedName name="EM_038_3">#REF!</definedName>
    <definedName name="EM_038_4">#REF!</definedName>
    <definedName name="EM_038_5">#REF!</definedName>
    <definedName name="EM_038_6">#REF!</definedName>
    <definedName name="EM_038_7">#REF!</definedName>
    <definedName name="EM_038_8">#REF!</definedName>
    <definedName name="EM_038_9">#REF!</definedName>
    <definedName name="EM_039_1">#REF!</definedName>
    <definedName name="EM_039_10">#REF!</definedName>
    <definedName name="EM_039_11">#REF!</definedName>
    <definedName name="EM_039_12">#REF!</definedName>
    <definedName name="EM_039_13">#REF!</definedName>
    <definedName name="EM_039_14">#REF!</definedName>
    <definedName name="EM_039_15">#REF!</definedName>
    <definedName name="EM_039_16">#REF!</definedName>
    <definedName name="EM_039_17">#REF!</definedName>
    <definedName name="EM_039_18">#REF!</definedName>
    <definedName name="EM_039_2">#REF!</definedName>
    <definedName name="EM_039_3">#REF!</definedName>
    <definedName name="EM_039_4">#REF!</definedName>
    <definedName name="EM_039_5">#REF!</definedName>
    <definedName name="EM_039_6">#REF!</definedName>
    <definedName name="EM_039_7">#REF!</definedName>
    <definedName name="EM_039_8">#REF!</definedName>
    <definedName name="EM_039_9">#REF!</definedName>
    <definedName name="EM_051_14">#REF!</definedName>
    <definedName name="EM_051_15">#REF!</definedName>
    <definedName name="EM_051_16">#REF!</definedName>
    <definedName name="EM_051_17">#REF!</definedName>
    <definedName name="EM_051_18">#REF!</definedName>
    <definedName name="EM_052_14">#REF!</definedName>
    <definedName name="EM_052_15">#REF!</definedName>
    <definedName name="EM_052_16">#REF!</definedName>
    <definedName name="EM_052_17">#REF!</definedName>
    <definedName name="EM_052_18">#REF!</definedName>
    <definedName name="EM_053_14">#REF!</definedName>
    <definedName name="EM_053_15">#REF!</definedName>
    <definedName name="EM_053_16">#REF!</definedName>
    <definedName name="EM_053_17">#REF!</definedName>
    <definedName name="EM_053_18">#REF!</definedName>
    <definedName name="EM_054_14">#REF!</definedName>
    <definedName name="EM_054_15">#REF!</definedName>
    <definedName name="EM_054_16">#REF!</definedName>
    <definedName name="EM_054_17">#REF!</definedName>
    <definedName name="EM_054_18">#REF!</definedName>
    <definedName name="EM_055_14">#REF!</definedName>
    <definedName name="EM_055_15">#REF!</definedName>
    <definedName name="EM_055_16">#REF!</definedName>
    <definedName name="EM_055_17">#REF!</definedName>
    <definedName name="EM_055_18">#REF!</definedName>
    <definedName name="EM_056_14">#REF!</definedName>
    <definedName name="EM_056_15">#REF!</definedName>
    <definedName name="EM_056_16">#REF!</definedName>
    <definedName name="EM_056_17">#REF!</definedName>
    <definedName name="EM_056_18">#REF!</definedName>
    <definedName name="EM_057_14">#REF!</definedName>
    <definedName name="EM_057_15">#REF!</definedName>
    <definedName name="EM_057_16">#REF!</definedName>
    <definedName name="EM_057_17">#REF!</definedName>
    <definedName name="EM_057_18">#REF!</definedName>
    <definedName name="EM_058_14">#REF!</definedName>
    <definedName name="EM_058_15">#REF!</definedName>
    <definedName name="EM_058_16">#REF!</definedName>
    <definedName name="EM_058_17">#REF!</definedName>
    <definedName name="EM_058_18">#REF!</definedName>
    <definedName name="EM_059_14">#REF!</definedName>
    <definedName name="EM_059_15">#REF!</definedName>
    <definedName name="EM_059_16">#REF!</definedName>
    <definedName name="EM_059_17">#REF!</definedName>
    <definedName name="EM_059_18">#REF!</definedName>
    <definedName name="EM_060_14">#REF!</definedName>
    <definedName name="EM_060_15">#REF!</definedName>
    <definedName name="EM_060_16">#REF!</definedName>
    <definedName name="EM_060_17">#REF!</definedName>
    <definedName name="EM_060_18">#REF!</definedName>
    <definedName name="EM_061_14">#REF!</definedName>
    <definedName name="EM_061_15">#REF!</definedName>
    <definedName name="EM_061_16">#REF!</definedName>
    <definedName name="EM_061_17">#REF!</definedName>
    <definedName name="EM_061_18">#REF!</definedName>
    <definedName name="EM_062_14">#REF!</definedName>
    <definedName name="EM_062_15">#REF!</definedName>
    <definedName name="EM_062_16">#REF!</definedName>
    <definedName name="EM_062_17">#REF!</definedName>
    <definedName name="EM_062_18">#REF!</definedName>
    <definedName name="EM_063_14">#REF!</definedName>
    <definedName name="EM_063_15">#REF!</definedName>
    <definedName name="EM_063_16">#REF!</definedName>
    <definedName name="EM_063_17">#REF!</definedName>
    <definedName name="EM_063_18">#REF!</definedName>
    <definedName name="EM_064_14">#REF!</definedName>
    <definedName name="EM_064_15">#REF!</definedName>
    <definedName name="EM_064_16">#REF!</definedName>
    <definedName name="EM_064_17">#REF!</definedName>
    <definedName name="EM_064_18">#REF!</definedName>
    <definedName name="EM_065_14">#REF!</definedName>
    <definedName name="EM_065_15">#REF!</definedName>
    <definedName name="EM_065_16">#REF!</definedName>
    <definedName name="EM_065_17">#REF!</definedName>
    <definedName name="EM_065_18">#REF!</definedName>
    <definedName name="EM_066_14">#REF!</definedName>
    <definedName name="EM_066_15">#REF!</definedName>
    <definedName name="EM_066_16">#REF!</definedName>
    <definedName name="EM_066_17">#REF!</definedName>
    <definedName name="EM_066_18">#REF!</definedName>
    <definedName name="EM_067_14">#REF!</definedName>
    <definedName name="EM_067_15">#REF!</definedName>
    <definedName name="EM_067_16">#REF!</definedName>
    <definedName name="EM_067_17">#REF!</definedName>
    <definedName name="EM_067_18">#REF!</definedName>
    <definedName name="EM_068_14">#REF!</definedName>
    <definedName name="EM_068_15">#REF!</definedName>
    <definedName name="EM_068_16">#REF!</definedName>
    <definedName name="EM_068_17">#REF!</definedName>
    <definedName name="EM_068_18">#REF!</definedName>
    <definedName name="EM_069_14">#REF!</definedName>
    <definedName name="EM_069_15">#REF!</definedName>
    <definedName name="EM_069_16">#REF!</definedName>
    <definedName name="EM_069_17">#REF!</definedName>
    <definedName name="EM_069_18">#REF!</definedName>
    <definedName name="EM_070_14">#REF!</definedName>
    <definedName name="EM_070_15">#REF!</definedName>
    <definedName name="EM_070_16">#REF!</definedName>
    <definedName name="EM_070_17">#REF!</definedName>
    <definedName name="EM_070_18">#REF!</definedName>
    <definedName name="EM_071_14">#REF!</definedName>
    <definedName name="EM_071_15">#REF!</definedName>
    <definedName name="EM_071_16">#REF!</definedName>
    <definedName name="EM_071_17">#REF!</definedName>
    <definedName name="EM_071_18">#REF!</definedName>
    <definedName name="EM_072_14">#REF!</definedName>
    <definedName name="EM_072_15">#REF!</definedName>
    <definedName name="EM_072_16">#REF!</definedName>
    <definedName name="EM_072_17">#REF!</definedName>
    <definedName name="EM_072_18">#REF!</definedName>
    <definedName name="EM_073_14">#REF!</definedName>
    <definedName name="EM_073_15">#REF!</definedName>
    <definedName name="EM_073_16">#REF!</definedName>
    <definedName name="EM_073_17">#REF!</definedName>
    <definedName name="EM_073_18">#REF!</definedName>
    <definedName name="EM_074_14">#REF!</definedName>
    <definedName name="EM_074_15">#REF!</definedName>
    <definedName name="EM_074_16">#REF!</definedName>
    <definedName name="EM_074_17">#REF!</definedName>
    <definedName name="EM_074_18">#REF!</definedName>
    <definedName name="EMATWKG">#REF!</definedName>
    <definedName name="EMATWKG___0">#REF!</definedName>
    <definedName name="EMATWKG___0___0">#REF!</definedName>
    <definedName name="EMATWKG___0___0___0">#REF!</definedName>
    <definedName name="EMATWKG___0___0___0___0">#REF!</definedName>
    <definedName name="Embankment">#REF!</definedName>
    <definedName name="EMET">#REF!</definedName>
    <definedName name="EMET___0">#REF!</definedName>
    <definedName name="EMET___0___0">#REF!</definedName>
    <definedName name="EMET___0___0___0">#REF!</definedName>
    <definedName name="EMET___0___0___0___0">#REF!</definedName>
    <definedName name="Emetteur__prechan">#REF!</definedName>
    <definedName name="Empty_BILL">#REF!</definedName>
    <definedName name="END">#REF!</definedName>
    <definedName name="Ende">#REF!</definedName>
    <definedName name="Energy_Charge_Details">#REF!</definedName>
    <definedName name="ENG">#REF!</definedName>
    <definedName name="Eng_02">#REF!</definedName>
    <definedName name="English_01">#REF!</definedName>
    <definedName name="English_02">#REF!</definedName>
    <definedName name="ENTERTAINMENT__REFRESHMENT_ETC.">#REF!</definedName>
    <definedName name="EnthalpyofWater">#REF!</definedName>
    <definedName name="Env">#REF!</definedName>
    <definedName name="Env_2">#REF!</definedName>
    <definedName name="Env_B">#REF!</definedName>
    <definedName name="Environ">#REF!</definedName>
    <definedName name="Environ_2">#REF!</definedName>
    <definedName name="Environ_B">#REF!</definedName>
    <definedName name="EOL">#REF!</definedName>
    <definedName name="eq_index">#REF!</definedName>
    <definedName name="EQMOB">#REF!</definedName>
    <definedName name="erghgf" hidden="1">#REF!</definedName>
    <definedName name="erty" hidden="1">#REF!</definedName>
    <definedName name="ewer" localSheetId="3" hidden="1">{"'PROFITABILITY'!$A$1:$F$45"}</definedName>
    <definedName name="ewer" localSheetId="2" hidden="1">{"'PROFITABILITY'!$A$1:$F$45"}</definedName>
    <definedName name="ewer" hidden="1">{"'PROFITABILITY'!$A$1:$F$45"}</definedName>
    <definedName name="Excel_BuiltIn_Print_Area_11_1_1">#REF!</definedName>
    <definedName name="Excel_BuiltIn_Print_Area_11_1_10">#REF!</definedName>
    <definedName name="Excel_BuiltIn_Print_Area_11_1_11">#REF!</definedName>
    <definedName name="Excel_BuiltIn_Print_Area_11_1_12">#REF!</definedName>
    <definedName name="Excel_BuiltIn_Print_Area_11_1_13">#REF!</definedName>
    <definedName name="Excel_BuiltIn_Print_Area_11_1_14">#REF!</definedName>
    <definedName name="Excel_BuiltIn_Print_Area_11_1_15">#REF!</definedName>
    <definedName name="Excel_BuiltIn_Print_Area_11_1_16">#REF!</definedName>
    <definedName name="Excel_BuiltIn_Print_Area_11_1_17">#REF!</definedName>
    <definedName name="Excel_BuiltIn_Print_Area_11_1_2">#REF!</definedName>
    <definedName name="Excel_BuiltIn_Print_Area_11_1_20">#REF!</definedName>
    <definedName name="Excel_BuiltIn_Print_Area_11_1_3">#REF!</definedName>
    <definedName name="Excel_BuiltIn_Print_Area_11_1_5">#REF!</definedName>
    <definedName name="Excel_BuiltIn_Print_Area_11_1_6">#REF!</definedName>
    <definedName name="Excel_BuiltIn_Print_Area_11_1_7">#REF!</definedName>
    <definedName name="Excel_BuiltIn_Print_Area_11_1_8">#REF!</definedName>
    <definedName name="Excel_BuiltIn_Print_Area_11_1_9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#REF!</definedName>
    <definedName name="Excel_BuiltIn_Print_Area_12_1_1_10">#REF!</definedName>
    <definedName name="Excel_BuiltIn_Print_Area_12_1_1_11">#REF!</definedName>
    <definedName name="Excel_BuiltIn_Print_Area_12_1_1_12">#REF!</definedName>
    <definedName name="Excel_BuiltIn_Print_Area_12_1_1_13">#REF!</definedName>
    <definedName name="Excel_BuiltIn_Print_Area_12_1_1_14">#REF!</definedName>
    <definedName name="Excel_BuiltIn_Print_Area_12_1_1_15">#REF!</definedName>
    <definedName name="Excel_BuiltIn_Print_Area_12_1_1_16">#REF!</definedName>
    <definedName name="Excel_BuiltIn_Print_Area_12_1_1_17">#REF!</definedName>
    <definedName name="Excel_BuiltIn_Print_Area_12_1_1_2">#REF!</definedName>
    <definedName name="Excel_BuiltIn_Print_Area_12_1_1_20">#REF!</definedName>
    <definedName name="Excel_BuiltIn_Print_Area_12_1_1_3">#REF!</definedName>
    <definedName name="Excel_BuiltIn_Print_Area_12_1_1_5">#REF!</definedName>
    <definedName name="Excel_BuiltIn_Print_Area_12_1_1_6">#REF!</definedName>
    <definedName name="Excel_BuiltIn_Print_Area_12_1_1_7">#REF!</definedName>
    <definedName name="Excel_BuiltIn_Print_Area_12_1_1_8">#REF!</definedName>
    <definedName name="Excel_BuiltIn_Print_Area_12_1_1_9">#REF!</definedName>
    <definedName name="Excel_BuiltIn_Print_Area_12_1_10">#REF!</definedName>
    <definedName name="Excel_BuiltIn_Print_Area_12_1_11">#REF!</definedName>
    <definedName name="Excel_BuiltIn_Print_Area_12_1_12">#REF!</definedName>
    <definedName name="Excel_BuiltIn_Print_Area_12_1_13">#REF!</definedName>
    <definedName name="Excel_BuiltIn_Print_Area_12_1_14">#REF!</definedName>
    <definedName name="Excel_BuiltIn_Print_Area_12_1_15">#REF!</definedName>
    <definedName name="Excel_BuiltIn_Print_Area_12_1_16">#REF!</definedName>
    <definedName name="Excel_BuiltIn_Print_Area_12_1_17">#REF!</definedName>
    <definedName name="Excel_BuiltIn_Print_Area_12_1_2">#REF!</definedName>
    <definedName name="Excel_BuiltIn_Print_Area_12_1_20">#REF!</definedName>
    <definedName name="Excel_BuiltIn_Print_Area_12_1_3">#REF!</definedName>
    <definedName name="Excel_BuiltIn_Print_Area_12_1_5">#REF!</definedName>
    <definedName name="Excel_BuiltIn_Print_Area_12_1_6">#REF!</definedName>
    <definedName name="Excel_BuiltIn_Print_Area_12_1_7">#REF!</definedName>
    <definedName name="Excel_BuiltIn_Print_Area_12_1_8">#REF!</definedName>
    <definedName name="Excel_BuiltIn_Print_Area_12_1_9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0">#REF!</definedName>
    <definedName name="Excel_BuiltIn_Print_Area_13_1_11">#REF!</definedName>
    <definedName name="Excel_BuiltIn_Print_Area_13_1_12">#REF!</definedName>
    <definedName name="Excel_BuiltIn_Print_Area_13_1_13">#REF!</definedName>
    <definedName name="Excel_BuiltIn_Print_Area_13_1_14">#REF!</definedName>
    <definedName name="Excel_BuiltIn_Print_Area_13_1_15">#REF!</definedName>
    <definedName name="Excel_BuiltIn_Print_Area_13_1_16">#REF!</definedName>
    <definedName name="Excel_BuiltIn_Print_Area_13_1_17">#REF!</definedName>
    <definedName name="Excel_BuiltIn_Print_Area_13_1_2">#REF!</definedName>
    <definedName name="Excel_BuiltIn_Print_Area_13_1_20">#REF!</definedName>
    <definedName name="Excel_BuiltIn_Print_Area_13_1_3">#REF!</definedName>
    <definedName name="Excel_BuiltIn_Print_Area_13_1_5">#REF!</definedName>
    <definedName name="Excel_BuiltIn_Print_Area_13_1_6">#REF!</definedName>
    <definedName name="Excel_BuiltIn_Print_Area_13_1_7">#REF!</definedName>
    <definedName name="Excel_BuiltIn_Print_Area_13_1_8">#REF!</definedName>
    <definedName name="Excel_BuiltIn_Print_Area_13_1_9">#REF!</definedName>
    <definedName name="Excel_BuiltIn_Print_Area_13_13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4_1_10">#REF!</definedName>
    <definedName name="Excel_BuiltIn_Print_Area_14_1_11">#REF!</definedName>
    <definedName name="Excel_BuiltIn_Print_Area_14_1_12">#REF!</definedName>
    <definedName name="Excel_BuiltIn_Print_Area_14_1_13">#REF!</definedName>
    <definedName name="Excel_BuiltIn_Print_Area_14_1_14">#REF!</definedName>
    <definedName name="Excel_BuiltIn_Print_Area_14_1_15">#REF!</definedName>
    <definedName name="Excel_BuiltIn_Print_Area_14_1_16">#REF!</definedName>
    <definedName name="Excel_BuiltIn_Print_Area_14_1_17">#REF!</definedName>
    <definedName name="Excel_BuiltIn_Print_Area_14_1_2">#REF!</definedName>
    <definedName name="Excel_BuiltIn_Print_Area_14_1_20">#REF!</definedName>
    <definedName name="Excel_BuiltIn_Print_Area_14_1_3">#REF!</definedName>
    <definedName name="Excel_BuiltIn_Print_Area_14_1_5">#REF!</definedName>
    <definedName name="Excel_BuiltIn_Print_Area_14_1_6">#REF!</definedName>
    <definedName name="Excel_BuiltIn_Print_Area_14_1_7">#REF!</definedName>
    <definedName name="Excel_BuiltIn_Print_Area_14_1_8">#REF!</definedName>
    <definedName name="Excel_BuiltIn_Print_Area_14_1_9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0">#REF!</definedName>
    <definedName name="Excel_BuiltIn_Print_Area_15_1_11">#REF!</definedName>
    <definedName name="Excel_BuiltIn_Print_Area_15_1_12">#REF!</definedName>
    <definedName name="Excel_BuiltIn_Print_Area_15_1_13">#REF!</definedName>
    <definedName name="Excel_BuiltIn_Print_Area_15_1_14">#REF!</definedName>
    <definedName name="Excel_BuiltIn_Print_Area_15_1_15">#REF!</definedName>
    <definedName name="Excel_BuiltIn_Print_Area_15_1_16">#REF!</definedName>
    <definedName name="Excel_BuiltIn_Print_Area_15_1_17">#REF!</definedName>
    <definedName name="Excel_BuiltIn_Print_Area_15_1_2">#REF!</definedName>
    <definedName name="Excel_BuiltIn_Print_Area_15_1_20">#REF!</definedName>
    <definedName name="Excel_BuiltIn_Print_Area_15_1_3">#REF!</definedName>
    <definedName name="Excel_BuiltIn_Print_Area_15_1_5">#REF!</definedName>
    <definedName name="Excel_BuiltIn_Print_Area_15_1_6">#REF!</definedName>
    <definedName name="Excel_BuiltIn_Print_Area_15_1_7">#REF!</definedName>
    <definedName name="Excel_BuiltIn_Print_Area_15_1_8">#REF!</definedName>
    <definedName name="Excel_BuiltIn_Print_Area_15_1_9">#REF!</definedName>
    <definedName name="Excel_BuiltIn_Print_Area_16">#REF!</definedName>
    <definedName name="Excel_BuiltIn_Print_Area_16_1">#REF!</definedName>
    <definedName name="Excel_BuiltIn_Print_Area_16_1_1">#REF!</definedName>
    <definedName name="Excel_BuiltIn_Print_Area_16_1_1_1">#REF!</definedName>
    <definedName name="Excel_BuiltIn_Print_Area_16_1_1_10">#REF!</definedName>
    <definedName name="Excel_BuiltIn_Print_Area_16_1_1_11">#REF!</definedName>
    <definedName name="Excel_BuiltIn_Print_Area_16_1_1_12">#REF!</definedName>
    <definedName name="Excel_BuiltIn_Print_Area_16_1_1_13">#REF!</definedName>
    <definedName name="Excel_BuiltIn_Print_Area_16_1_1_14">#REF!</definedName>
    <definedName name="Excel_BuiltIn_Print_Area_16_1_1_15">#REF!</definedName>
    <definedName name="Excel_BuiltIn_Print_Area_16_1_1_16">#REF!</definedName>
    <definedName name="Excel_BuiltIn_Print_Area_16_1_1_17">#REF!</definedName>
    <definedName name="Excel_BuiltIn_Print_Area_16_1_1_2">#REF!</definedName>
    <definedName name="Excel_BuiltIn_Print_Area_16_1_1_20">#REF!</definedName>
    <definedName name="Excel_BuiltIn_Print_Area_16_1_1_3">#REF!</definedName>
    <definedName name="Excel_BuiltIn_Print_Area_16_1_1_5">#REF!</definedName>
    <definedName name="Excel_BuiltIn_Print_Area_16_1_1_6">#REF!</definedName>
    <definedName name="Excel_BuiltIn_Print_Area_16_1_1_7">#REF!</definedName>
    <definedName name="Excel_BuiltIn_Print_Area_16_1_1_8">#REF!</definedName>
    <definedName name="Excel_BuiltIn_Print_Area_16_1_1_9">#REF!</definedName>
    <definedName name="Excel_BuiltIn_Print_Area_16_1_10">#REF!</definedName>
    <definedName name="Excel_BuiltIn_Print_Area_16_1_11">#REF!</definedName>
    <definedName name="Excel_BuiltIn_Print_Area_16_1_12">#REF!</definedName>
    <definedName name="Excel_BuiltIn_Print_Area_16_1_13">#REF!</definedName>
    <definedName name="Excel_BuiltIn_Print_Area_16_1_14">#REF!</definedName>
    <definedName name="Excel_BuiltIn_Print_Area_16_1_15">#REF!</definedName>
    <definedName name="Excel_BuiltIn_Print_Area_16_1_16">#REF!</definedName>
    <definedName name="Excel_BuiltIn_Print_Area_16_1_17">#REF!</definedName>
    <definedName name="Excel_BuiltIn_Print_Area_16_1_2">#REF!</definedName>
    <definedName name="Excel_BuiltIn_Print_Area_16_1_20">#REF!</definedName>
    <definedName name="Excel_BuiltIn_Print_Area_16_1_3">#REF!</definedName>
    <definedName name="Excel_BuiltIn_Print_Area_16_1_5">#REF!</definedName>
    <definedName name="Excel_BuiltIn_Print_Area_16_1_6">#REF!</definedName>
    <definedName name="Excel_BuiltIn_Print_Area_16_1_7">#REF!</definedName>
    <definedName name="Excel_BuiltIn_Print_Area_16_1_8">#REF!</definedName>
    <definedName name="Excel_BuiltIn_Print_Area_16_1_9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0">#REF!</definedName>
    <definedName name="Excel_BuiltIn_Print_Area_17_1_1_11">#REF!</definedName>
    <definedName name="Excel_BuiltIn_Print_Area_17_1_1_12">#REF!</definedName>
    <definedName name="Excel_BuiltIn_Print_Area_17_1_1_13">#REF!</definedName>
    <definedName name="Excel_BuiltIn_Print_Area_17_1_1_14">#REF!</definedName>
    <definedName name="Excel_BuiltIn_Print_Area_17_1_1_15">#REF!</definedName>
    <definedName name="Excel_BuiltIn_Print_Area_17_1_1_16">#REF!</definedName>
    <definedName name="Excel_BuiltIn_Print_Area_17_1_1_17">#REF!</definedName>
    <definedName name="Excel_BuiltIn_Print_Area_17_1_1_2">#REF!</definedName>
    <definedName name="Excel_BuiltIn_Print_Area_17_1_1_20">#REF!</definedName>
    <definedName name="Excel_BuiltIn_Print_Area_17_1_1_3">#REF!</definedName>
    <definedName name="Excel_BuiltIn_Print_Area_17_1_1_5">#REF!</definedName>
    <definedName name="Excel_BuiltIn_Print_Area_17_1_1_6">#REF!</definedName>
    <definedName name="Excel_BuiltIn_Print_Area_17_1_1_7">#REF!</definedName>
    <definedName name="Excel_BuiltIn_Print_Area_17_1_1_8">#REF!</definedName>
    <definedName name="Excel_BuiltIn_Print_Area_17_1_1_9">#REF!</definedName>
    <definedName name="Excel_BuiltIn_Print_Area_17_1_10">#REF!</definedName>
    <definedName name="Excel_BuiltIn_Print_Area_17_1_11">#REF!</definedName>
    <definedName name="Excel_BuiltIn_Print_Area_17_1_12">#REF!</definedName>
    <definedName name="Excel_BuiltIn_Print_Area_17_1_13">#REF!</definedName>
    <definedName name="Excel_BuiltIn_Print_Area_17_1_14">#REF!</definedName>
    <definedName name="Excel_BuiltIn_Print_Area_17_1_15">#REF!</definedName>
    <definedName name="Excel_BuiltIn_Print_Area_17_1_16">#REF!</definedName>
    <definedName name="Excel_BuiltIn_Print_Area_17_1_17">#REF!</definedName>
    <definedName name="Excel_BuiltIn_Print_Area_17_1_2">#REF!</definedName>
    <definedName name="Excel_BuiltIn_Print_Area_17_1_20">#REF!</definedName>
    <definedName name="Excel_BuiltIn_Print_Area_17_1_3">#REF!</definedName>
    <definedName name="Excel_BuiltIn_Print_Area_17_1_5">#REF!</definedName>
    <definedName name="Excel_BuiltIn_Print_Area_17_1_6">#REF!</definedName>
    <definedName name="Excel_BuiltIn_Print_Area_17_1_7">#REF!</definedName>
    <definedName name="Excel_BuiltIn_Print_Area_17_1_8">#REF!</definedName>
    <definedName name="Excel_BuiltIn_Print_Area_17_1_9">#REF!</definedName>
    <definedName name="Excel_BuiltIn_Print_Area_18">#REF!</definedName>
    <definedName name="Excel_BuiltIn_Print_Area_19">#REF!</definedName>
    <definedName name="Excel_BuiltIn_Print_Area_19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3">#REF!</definedName>
    <definedName name="Excel_BuiltIn_Print_Area_2_1_1_1_1_1_6">#REF!</definedName>
    <definedName name="Excel_BuiltIn_Print_Area_2_1_1_1_1_2">#REF!</definedName>
    <definedName name="Excel_BuiltIn_Print_Area_2_1_1_1_1_3">#REF!</definedName>
    <definedName name="Excel_BuiltIn_Print_Area_2_1_1_1_1_5">#REF!</definedName>
    <definedName name="Excel_BuiltIn_Print_Area_2_1_1_1_1_6">#REF!</definedName>
    <definedName name="Excel_BuiltIn_Print_Area_2_1_1_1_10">#REF!</definedName>
    <definedName name="Excel_BuiltIn_Print_Area_2_1_1_1_11">#REF!</definedName>
    <definedName name="Excel_BuiltIn_Print_Area_2_1_1_1_12">#REF!</definedName>
    <definedName name="Excel_BuiltIn_Print_Area_2_1_1_1_13">#REF!</definedName>
    <definedName name="Excel_BuiltIn_Print_Area_2_1_1_1_14">#REF!</definedName>
    <definedName name="Excel_BuiltIn_Print_Area_2_1_1_1_15">#REF!</definedName>
    <definedName name="Excel_BuiltIn_Print_Area_2_1_1_1_16">#REF!</definedName>
    <definedName name="Excel_BuiltIn_Print_Area_2_1_1_1_17">#REF!</definedName>
    <definedName name="Excel_BuiltIn_Print_Area_2_1_1_1_2">#REF!</definedName>
    <definedName name="Excel_BuiltIn_Print_Area_2_1_1_1_20">#REF!</definedName>
    <definedName name="Excel_BuiltIn_Print_Area_2_1_1_1_3">#REF!</definedName>
    <definedName name="Excel_BuiltIn_Print_Area_2_1_1_1_5">#REF!</definedName>
    <definedName name="Excel_BuiltIn_Print_Area_2_1_1_1_6">#REF!</definedName>
    <definedName name="Excel_BuiltIn_Print_Area_2_1_1_1_7">#REF!</definedName>
    <definedName name="Excel_BuiltIn_Print_Area_2_1_1_1_8">#REF!</definedName>
    <definedName name="Excel_BuiltIn_Print_Area_2_1_1_1_9">#REF!</definedName>
    <definedName name="Excel_BuiltIn_Print_Area_2_1_1_10">#REF!</definedName>
    <definedName name="Excel_BuiltIn_Print_Area_2_1_1_11">#REF!</definedName>
    <definedName name="Excel_BuiltIn_Print_Area_2_1_1_12">#REF!</definedName>
    <definedName name="Excel_BuiltIn_Print_Area_2_1_1_13">#REF!</definedName>
    <definedName name="Excel_BuiltIn_Print_Area_2_1_1_14">#REF!</definedName>
    <definedName name="Excel_BuiltIn_Print_Area_2_1_1_15">#REF!</definedName>
    <definedName name="Excel_BuiltIn_Print_Area_2_1_1_16">#REF!</definedName>
    <definedName name="Excel_BuiltIn_Print_Area_2_1_1_17">#REF!</definedName>
    <definedName name="Excel_BuiltIn_Print_Area_2_1_1_2">#REF!</definedName>
    <definedName name="Excel_BuiltIn_Print_Area_2_1_1_2_2">#REF!</definedName>
    <definedName name="Excel_BuiltIn_Print_Area_2_1_1_2_3">#REF!</definedName>
    <definedName name="Excel_BuiltIn_Print_Area_2_1_1_2_6">#REF!</definedName>
    <definedName name="Excel_BuiltIn_Print_Area_2_1_1_20">#REF!</definedName>
    <definedName name="Excel_BuiltIn_Print_Area_2_1_1_3">#REF!</definedName>
    <definedName name="Excel_BuiltIn_Print_Area_2_1_1_5">#REF!</definedName>
    <definedName name="Excel_BuiltIn_Print_Area_2_1_1_6">#REF!</definedName>
    <definedName name="Excel_BuiltIn_Print_Area_2_1_1_7">#REF!</definedName>
    <definedName name="Excel_BuiltIn_Print_Area_2_1_1_8">#REF!</definedName>
    <definedName name="Excel_BuiltIn_Print_Area_2_1_1_9">#REF!</definedName>
    <definedName name="Excel_BuiltIn_Print_Area_2_1_10">#REF!</definedName>
    <definedName name="Excel_BuiltIn_Print_Area_2_1_11">#REF!</definedName>
    <definedName name="Excel_BuiltIn_Print_Area_2_1_12">#REF!</definedName>
    <definedName name="Excel_BuiltIn_Print_Area_2_1_13">#REF!</definedName>
    <definedName name="Excel_BuiltIn_Print_Area_2_1_14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2">#REF!</definedName>
    <definedName name="Excel_BuiltIn_Print_Area_2_1_20">#REF!</definedName>
    <definedName name="Excel_BuiltIn_Print_Area_2_1_3">#REF!</definedName>
    <definedName name="Excel_BuiltIn_Print_Area_2_1_5">#REF!</definedName>
    <definedName name="Excel_BuiltIn_Print_Area_2_1_6">#REF!</definedName>
    <definedName name="Excel_BuiltIn_Print_Area_2_1_6_2">#REF!</definedName>
    <definedName name="Excel_BuiltIn_Print_Area_2_1_6_6">#REF!</definedName>
    <definedName name="Excel_BuiltIn_Print_Area_2_1_7">#REF!</definedName>
    <definedName name="Excel_BuiltIn_Print_Area_2_1_8">#REF!</definedName>
    <definedName name="Excel_BuiltIn_Print_Area_2_1_9">#REF!</definedName>
    <definedName name="Excel_BuiltIn_Print_Area_20">#REF!</definedName>
    <definedName name="Excel_BuiltIn_Print_Area_20_1">#REF!</definedName>
    <definedName name="Excel_BuiltIn_Print_Area_21">#REF!</definedName>
    <definedName name="Excel_BuiltIn_Print_Area_22">#REF!</definedName>
    <definedName name="Excel_BuiltIn_Print_Area_22_1">#REF!</definedName>
    <definedName name="Excel_BuiltIn_Print_Area_23">#REF!</definedName>
    <definedName name="Excel_BuiltIn_Print_Area_24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2">#REF!</definedName>
    <definedName name="Excel_BuiltIn_Print_Area_3_1_1_1_2">#REF!</definedName>
    <definedName name="Excel_BuiltIn_Print_Area_3_1_1_1_2_1">#REF!</definedName>
    <definedName name="Excel_BuiltIn_Print_Area_3_1_1_1_3">#REF!</definedName>
    <definedName name="Excel_BuiltIn_Print_Area_3_1_1_1_6">#REF!</definedName>
    <definedName name="Excel_BuiltIn_Print_Area_3_1_1_2">#REF!</definedName>
    <definedName name="Excel_BuiltIn_Print_Area_3_1_1_3">#REF!</definedName>
    <definedName name="Excel_BuiltIn_Print_Area_3_1_1_6">#REF!</definedName>
    <definedName name="Excel_BuiltIn_Print_Area_3_1_10">#REF!</definedName>
    <definedName name="Excel_BuiltIn_Print_Area_3_1_11">#REF!</definedName>
    <definedName name="Excel_BuiltIn_Print_Area_3_1_12">#REF!</definedName>
    <definedName name="Excel_BuiltIn_Print_Area_3_1_13">#REF!</definedName>
    <definedName name="Excel_BuiltIn_Print_Area_3_1_14">#REF!</definedName>
    <definedName name="Excel_BuiltIn_Print_Area_3_1_15">#REF!</definedName>
    <definedName name="Excel_BuiltIn_Print_Area_3_1_16">#REF!</definedName>
    <definedName name="Excel_BuiltIn_Print_Area_3_1_17">#REF!</definedName>
    <definedName name="Excel_BuiltIn_Print_Area_3_1_2">#REF!</definedName>
    <definedName name="Excel_BuiltIn_Print_Area_3_1_20">#REF!</definedName>
    <definedName name="Excel_BuiltIn_Print_Area_3_1_3">#REF!</definedName>
    <definedName name="Excel_BuiltIn_Print_Area_3_1_3_1">#REF!</definedName>
    <definedName name="Excel_BuiltIn_Print_Area_3_1_5">#REF!</definedName>
    <definedName name="Excel_BuiltIn_Print_Area_3_1_6">#REF!</definedName>
    <definedName name="Excel_BuiltIn_Print_Area_3_1_7">#REF!</definedName>
    <definedName name="Excel_BuiltIn_Print_Area_3_1_8">#REF!</definedName>
    <definedName name="Excel_BuiltIn_Print_Area_3_1_9">#REF!</definedName>
    <definedName name="Excel_BuiltIn_Print_Area_30" localSheetId="3">(#REF!,#REF!)</definedName>
    <definedName name="Excel_BuiltIn_Print_Area_30" localSheetId="2">(#REF!,#REF!)</definedName>
    <definedName name="Excel_BuiltIn_Print_Area_30">(#REF!,#REF!)</definedName>
    <definedName name="Excel_BuiltIn_Print_Area_31">#REF!</definedName>
    <definedName name="Excel_BuiltIn_Print_Area_32">#REF!</definedName>
    <definedName name="Excel_BuiltIn_Print_Area_33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2">#REF!</definedName>
    <definedName name="Excel_BuiltIn_Print_Area_4_1_1_1_1_1_3">#REF!</definedName>
    <definedName name="Excel_BuiltIn_Print_Area_4_1_1_1_1_1_6">#REF!</definedName>
    <definedName name="Excel_BuiltIn_Print_Area_4_1_1_1_1_2">#REF!</definedName>
    <definedName name="Excel_BuiltIn_Print_Area_4_1_1_1_1_3">#REF!</definedName>
    <definedName name="Excel_BuiltIn_Print_Area_4_1_1_1_1_6">#REF!</definedName>
    <definedName name="Excel_BuiltIn_Print_Area_4_1_1_1_2">#REF!</definedName>
    <definedName name="Excel_BuiltIn_Print_Area_4_1_1_1_3">#REF!</definedName>
    <definedName name="Excel_BuiltIn_Print_Area_4_1_1_1_6">#REF!</definedName>
    <definedName name="Excel_BuiltIn_Print_Area_4_1_1_10">#REF!</definedName>
    <definedName name="Excel_BuiltIn_Print_Area_4_1_1_11">#REF!</definedName>
    <definedName name="Excel_BuiltIn_Print_Area_4_1_1_12">#REF!</definedName>
    <definedName name="Excel_BuiltIn_Print_Area_4_1_1_13">#REF!</definedName>
    <definedName name="Excel_BuiltIn_Print_Area_4_1_1_14">#REF!</definedName>
    <definedName name="Excel_BuiltIn_Print_Area_4_1_1_15">#REF!</definedName>
    <definedName name="Excel_BuiltIn_Print_Area_4_1_1_16">#REF!</definedName>
    <definedName name="Excel_BuiltIn_Print_Area_4_1_1_17">#REF!</definedName>
    <definedName name="Excel_BuiltIn_Print_Area_4_1_1_2">#REF!</definedName>
    <definedName name="Excel_BuiltIn_Print_Area_4_1_1_20">#REF!</definedName>
    <definedName name="Excel_BuiltIn_Print_Area_4_1_1_3">#REF!</definedName>
    <definedName name="Excel_BuiltIn_Print_Area_4_1_1_5">#REF!</definedName>
    <definedName name="Excel_BuiltIn_Print_Area_4_1_1_6">#REF!</definedName>
    <definedName name="Excel_BuiltIn_Print_Area_4_1_1_7">#REF!</definedName>
    <definedName name="Excel_BuiltIn_Print_Area_4_1_1_8">#REF!</definedName>
    <definedName name="Excel_BuiltIn_Print_Area_4_1_1_9">#REF!</definedName>
    <definedName name="Excel_BuiltIn_Print_Area_4_1_10">#REF!</definedName>
    <definedName name="Excel_BuiltIn_Print_Area_4_1_11">#REF!</definedName>
    <definedName name="Excel_BuiltIn_Print_Area_4_1_12">#REF!</definedName>
    <definedName name="Excel_BuiltIn_Print_Area_4_1_13">#REF!</definedName>
    <definedName name="Excel_BuiltIn_Print_Area_4_1_14">#REF!</definedName>
    <definedName name="Excel_BuiltIn_Print_Area_4_1_15">#REF!</definedName>
    <definedName name="Excel_BuiltIn_Print_Area_4_1_16">#REF!</definedName>
    <definedName name="Excel_BuiltIn_Print_Area_4_1_17">#REF!</definedName>
    <definedName name="Excel_BuiltIn_Print_Area_4_1_2">#REF!</definedName>
    <definedName name="Excel_BuiltIn_Print_Area_4_1_20">#REF!</definedName>
    <definedName name="Excel_BuiltIn_Print_Area_4_1_3">#REF!</definedName>
    <definedName name="Excel_BuiltIn_Print_Area_4_1_3_1">#REF!</definedName>
    <definedName name="Excel_BuiltIn_Print_Area_4_1_5">#REF!</definedName>
    <definedName name="Excel_BuiltIn_Print_Area_4_1_6">#REF!</definedName>
    <definedName name="Excel_BuiltIn_Print_Area_4_1_7">#REF!</definedName>
    <definedName name="Excel_BuiltIn_Print_Area_4_1_8">#REF!</definedName>
    <definedName name="Excel_BuiltIn_Print_Area_4_1_9">#REF!</definedName>
    <definedName name="Excel_BuiltIn_Print_Area_4_3">#REF!</definedName>
    <definedName name="Excel_BuiltIn_Print_Area_4_6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2">#REF!</definedName>
    <definedName name="Excel_BuiltIn_Print_Area_5_1_1_1_1_1_3">#REF!</definedName>
    <definedName name="Excel_BuiltIn_Print_Area_5_1_1_1_1_1_6">#REF!</definedName>
    <definedName name="Excel_BuiltIn_Print_Area_5_1_1_1_1_2">#REF!</definedName>
    <definedName name="Excel_BuiltIn_Print_Area_5_1_1_1_1_3">#REF!</definedName>
    <definedName name="Excel_BuiltIn_Print_Area_5_1_1_1_1_6">#REF!</definedName>
    <definedName name="Excel_BuiltIn_Print_Area_5_1_1_1_2">#REF!</definedName>
    <definedName name="Excel_BuiltIn_Print_Area_5_1_1_1_3">#REF!</definedName>
    <definedName name="Excel_BuiltIn_Print_Area_5_1_1_1_6">#REF!</definedName>
    <definedName name="Excel_BuiltIn_Print_Area_5_1_1_10">#REF!</definedName>
    <definedName name="Excel_BuiltIn_Print_Area_5_1_1_11">#REF!</definedName>
    <definedName name="Excel_BuiltIn_Print_Area_5_1_1_12">#REF!</definedName>
    <definedName name="Excel_BuiltIn_Print_Area_5_1_1_13">#REF!</definedName>
    <definedName name="Excel_BuiltIn_Print_Area_5_1_1_14">#REF!</definedName>
    <definedName name="Excel_BuiltIn_Print_Area_5_1_1_15">#REF!</definedName>
    <definedName name="Excel_BuiltIn_Print_Area_5_1_1_16">#REF!</definedName>
    <definedName name="Excel_BuiltIn_Print_Area_5_1_1_17">#REF!</definedName>
    <definedName name="Excel_BuiltIn_Print_Area_5_1_1_2">#REF!</definedName>
    <definedName name="Excel_BuiltIn_Print_Area_5_1_1_20">#REF!</definedName>
    <definedName name="Excel_BuiltIn_Print_Area_5_1_1_3">#REF!</definedName>
    <definedName name="Excel_BuiltIn_Print_Area_5_1_1_5">#REF!</definedName>
    <definedName name="Excel_BuiltIn_Print_Area_5_1_1_6">#REF!</definedName>
    <definedName name="Excel_BuiltIn_Print_Area_5_1_1_7">#REF!</definedName>
    <definedName name="Excel_BuiltIn_Print_Area_5_1_1_8">#REF!</definedName>
    <definedName name="Excel_BuiltIn_Print_Area_5_1_1_9">#REF!</definedName>
    <definedName name="Excel_BuiltIn_Print_Area_5_1_10">#REF!</definedName>
    <definedName name="Excel_BuiltIn_Print_Area_5_1_11">#REF!</definedName>
    <definedName name="Excel_BuiltIn_Print_Area_5_1_12">#REF!</definedName>
    <definedName name="Excel_BuiltIn_Print_Area_5_1_13">#REF!</definedName>
    <definedName name="Excel_BuiltIn_Print_Area_5_1_14">#REF!</definedName>
    <definedName name="Excel_BuiltIn_Print_Area_5_1_15">#REF!</definedName>
    <definedName name="Excel_BuiltIn_Print_Area_5_1_16">#REF!</definedName>
    <definedName name="Excel_BuiltIn_Print_Area_5_1_17">#REF!</definedName>
    <definedName name="Excel_BuiltIn_Print_Area_5_1_2">#REF!</definedName>
    <definedName name="Excel_BuiltIn_Print_Area_5_1_20">#REF!</definedName>
    <definedName name="Excel_BuiltIn_Print_Area_5_1_3">#REF!</definedName>
    <definedName name="Excel_BuiltIn_Print_Area_5_1_4">#REF!</definedName>
    <definedName name="Excel_BuiltIn_Print_Area_5_1_5">#REF!</definedName>
    <definedName name="Excel_BuiltIn_Print_Area_5_1_6">#REF!</definedName>
    <definedName name="Excel_BuiltIn_Print_Area_5_1_7">#REF!</definedName>
    <definedName name="Excel_BuiltIn_Print_Area_5_1_7_11">#REF!</definedName>
    <definedName name="Excel_BuiltIn_Print_Area_5_1_7_5">#REF!</definedName>
    <definedName name="Excel_BuiltIn_Print_Area_5_1_8">#REF!</definedName>
    <definedName name="Excel_BuiltIn_Print_Area_5_1_9">#REF!</definedName>
    <definedName name="Excel_BuiltIn_Print_Area_5_10">#REF!</definedName>
    <definedName name="Excel_BuiltIn_Print_Area_5_11">#REF!</definedName>
    <definedName name="Excel_BuiltIn_Print_Area_5_12">#REF!</definedName>
    <definedName name="Excel_BuiltIn_Print_Area_5_13">#REF!</definedName>
    <definedName name="Excel_BuiltIn_Print_Area_5_14">#REF!</definedName>
    <definedName name="Excel_BuiltIn_Print_Area_5_15">#REF!</definedName>
    <definedName name="Excel_BuiltIn_Print_Area_5_16">#REF!</definedName>
    <definedName name="Excel_BuiltIn_Print_Area_5_17">#REF!</definedName>
    <definedName name="Excel_BuiltIn_Print_Area_5_2">#REF!</definedName>
    <definedName name="Excel_BuiltIn_Print_Area_5_20">#REF!</definedName>
    <definedName name="Excel_BuiltIn_Print_Area_5_3">#REF!</definedName>
    <definedName name="Excel_BuiltIn_Print_Area_5_5">#REF!</definedName>
    <definedName name="Excel_BuiltIn_Print_Area_5_6">#REF!</definedName>
    <definedName name="Excel_BuiltIn_Print_Area_5_7">#REF!</definedName>
    <definedName name="Excel_BuiltIn_Print_Area_5_8">#REF!</definedName>
    <definedName name="Excel_BuiltIn_Print_Area_5_9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0">#REF!</definedName>
    <definedName name="Excel_BuiltIn_Print_Area_6_1_11">#REF!</definedName>
    <definedName name="Excel_BuiltIn_Print_Area_6_1_12">#REF!</definedName>
    <definedName name="Excel_BuiltIn_Print_Area_6_1_13">#REF!</definedName>
    <definedName name="Excel_BuiltIn_Print_Area_6_1_14">#REF!</definedName>
    <definedName name="Excel_BuiltIn_Print_Area_6_1_15">#REF!</definedName>
    <definedName name="Excel_BuiltIn_Print_Area_6_1_16">#REF!</definedName>
    <definedName name="Excel_BuiltIn_Print_Area_6_1_17">#REF!</definedName>
    <definedName name="Excel_BuiltIn_Print_Area_6_1_2">#REF!</definedName>
    <definedName name="Excel_BuiltIn_Print_Area_6_1_20">#REF!</definedName>
    <definedName name="Excel_BuiltIn_Print_Area_6_1_3">#REF!</definedName>
    <definedName name="Excel_BuiltIn_Print_Area_6_1_4">#REF!</definedName>
    <definedName name="Excel_BuiltIn_Print_Area_6_1_5">#REF!</definedName>
    <definedName name="Excel_BuiltIn_Print_Area_6_1_6">#REF!</definedName>
    <definedName name="Excel_BuiltIn_Print_Area_6_1_7">#REF!</definedName>
    <definedName name="Excel_BuiltIn_Print_Area_6_1_8">#REF!</definedName>
    <definedName name="Excel_BuiltIn_Print_Area_6_1_9">#REF!</definedName>
    <definedName name="Excel_BuiltIn_Print_Area_6_20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0">#REF!</definedName>
    <definedName name="Excel_BuiltIn_Print_Area_7_1_1_11">#REF!</definedName>
    <definedName name="Excel_BuiltIn_Print_Area_7_1_1_12">#REF!</definedName>
    <definedName name="Excel_BuiltIn_Print_Area_7_1_1_13">#REF!</definedName>
    <definedName name="Excel_BuiltIn_Print_Area_7_1_1_14">#REF!</definedName>
    <definedName name="Excel_BuiltIn_Print_Area_7_1_1_15">#REF!</definedName>
    <definedName name="Excel_BuiltIn_Print_Area_7_1_1_16">#REF!</definedName>
    <definedName name="Excel_BuiltIn_Print_Area_7_1_1_17">#REF!</definedName>
    <definedName name="Excel_BuiltIn_Print_Area_7_1_1_2">#REF!</definedName>
    <definedName name="Excel_BuiltIn_Print_Area_7_1_1_20">#REF!</definedName>
    <definedName name="Excel_BuiltIn_Print_Area_7_1_1_3">#REF!</definedName>
    <definedName name="Excel_BuiltIn_Print_Area_7_1_1_5">#REF!</definedName>
    <definedName name="Excel_BuiltIn_Print_Area_7_1_1_6">#REF!</definedName>
    <definedName name="Excel_BuiltIn_Print_Area_7_1_1_7">#REF!</definedName>
    <definedName name="Excel_BuiltIn_Print_Area_7_1_1_8">#REF!</definedName>
    <definedName name="Excel_BuiltIn_Print_Area_7_1_1_9">#REF!</definedName>
    <definedName name="Excel_BuiltIn_Print_Area_7_1_10">#REF!</definedName>
    <definedName name="Excel_BuiltIn_Print_Area_7_1_11">#REF!</definedName>
    <definedName name="Excel_BuiltIn_Print_Area_7_1_12">#REF!</definedName>
    <definedName name="Excel_BuiltIn_Print_Area_7_1_13">#REF!</definedName>
    <definedName name="Excel_BuiltIn_Print_Area_7_1_14">#REF!</definedName>
    <definedName name="Excel_BuiltIn_Print_Area_7_1_15">#REF!</definedName>
    <definedName name="Excel_BuiltIn_Print_Area_7_1_16">#REF!</definedName>
    <definedName name="Excel_BuiltIn_Print_Area_7_1_17">#REF!</definedName>
    <definedName name="Excel_BuiltIn_Print_Area_7_1_17_1">#REF!</definedName>
    <definedName name="Excel_BuiltIn_Print_Area_7_1_2">#REF!</definedName>
    <definedName name="Excel_BuiltIn_Print_Area_7_1_20">#REF!</definedName>
    <definedName name="Excel_BuiltIn_Print_Area_7_1_3">#REF!</definedName>
    <definedName name="Excel_BuiltIn_Print_Area_7_1_5">#REF!</definedName>
    <definedName name="Excel_BuiltIn_Print_Area_7_1_6">#REF!</definedName>
    <definedName name="Excel_BuiltIn_Print_Area_7_1_7">#REF!</definedName>
    <definedName name="Excel_BuiltIn_Print_Area_7_1_8">#REF!</definedName>
    <definedName name="Excel_BuiltIn_Print_Area_7_1_9">#REF!</definedName>
    <definedName name="Excel_BuiltIn_Print_Area_7_5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0">#REF!</definedName>
    <definedName name="Excel_BuiltIn_Print_Area_8_1_1_11">#REF!</definedName>
    <definedName name="Excel_BuiltIn_Print_Area_8_1_1_12">#REF!</definedName>
    <definedName name="Excel_BuiltIn_Print_Area_8_1_1_13">#REF!</definedName>
    <definedName name="Excel_BuiltIn_Print_Area_8_1_1_14">#REF!</definedName>
    <definedName name="Excel_BuiltIn_Print_Area_8_1_1_15">#REF!</definedName>
    <definedName name="Excel_BuiltIn_Print_Area_8_1_1_16">#REF!</definedName>
    <definedName name="Excel_BuiltIn_Print_Area_8_1_1_17">#REF!</definedName>
    <definedName name="Excel_BuiltIn_Print_Area_8_1_1_2">#REF!</definedName>
    <definedName name="Excel_BuiltIn_Print_Area_8_1_1_20">#REF!</definedName>
    <definedName name="Excel_BuiltIn_Print_Area_8_1_1_3">#REF!</definedName>
    <definedName name="Excel_BuiltIn_Print_Area_8_1_1_5">#REF!</definedName>
    <definedName name="Excel_BuiltIn_Print_Area_8_1_1_6">#REF!</definedName>
    <definedName name="Excel_BuiltIn_Print_Area_8_1_1_7">#REF!</definedName>
    <definedName name="Excel_BuiltIn_Print_Area_8_1_1_8">#REF!</definedName>
    <definedName name="Excel_BuiltIn_Print_Area_8_1_1_9">#REF!</definedName>
    <definedName name="Excel_BuiltIn_Print_Area_8_1_10">#REF!</definedName>
    <definedName name="Excel_BuiltIn_Print_Area_8_1_11">#REF!</definedName>
    <definedName name="Excel_BuiltIn_Print_Area_8_1_12">#REF!</definedName>
    <definedName name="Excel_BuiltIn_Print_Area_8_1_13">#REF!</definedName>
    <definedName name="Excel_BuiltIn_Print_Area_8_1_14">#REF!</definedName>
    <definedName name="Excel_BuiltIn_Print_Area_8_1_15">#REF!</definedName>
    <definedName name="Excel_BuiltIn_Print_Area_8_1_16">#REF!</definedName>
    <definedName name="Excel_BuiltIn_Print_Area_8_1_17">#REF!</definedName>
    <definedName name="Excel_BuiltIn_Print_Area_8_1_2">#REF!</definedName>
    <definedName name="Excel_BuiltIn_Print_Area_8_1_20">#REF!</definedName>
    <definedName name="Excel_BuiltIn_Print_Area_8_1_3">#REF!</definedName>
    <definedName name="Excel_BuiltIn_Print_Area_8_1_5">#REF!</definedName>
    <definedName name="Excel_BuiltIn_Print_Area_8_1_6">#REF!</definedName>
    <definedName name="Excel_BuiltIn_Print_Area_8_1_7">#REF!</definedName>
    <definedName name="Excel_BuiltIn_Print_Area_8_1_8">#REF!</definedName>
    <definedName name="Excel_BuiltIn_Print_Area_8_1_9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0">#REF!</definedName>
    <definedName name="Excel_BuiltIn_Print_Area_9_1_11">#REF!</definedName>
    <definedName name="Excel_BuiltIn_Print_Area_9_1_12">#REF!</definedName>
    <definedName name="Excel_BuiltIn_Print_Area_9_1_13">#REF!</definedName>
    <definedName name="Excel_BuiltIn_Print_Area_9_1_14">#REF!</definedName>
    <definedName name="Excel_BuiltIn_Print_Area_9_1_15">#REF!</definedName>
    <definedName name="Excel_BuiltIn_Print_Area_9_1_16">#REF!</definedName>
    <definedName name="Excel_BuiltIn_Print_Area_9_1_17">#REF!</definedName>
    <definedName name="Excel_BuiltIn_Print_Area_9_1_2">#REF!</definedName>
    <definedName name="Excel_BuiltIn_Print_Area_9_1_20">#REF!</definedName>
    <definedName name="Excel_BuiltIn_Print_Area_9_1_3">#REF!</definedName>
    <definedName name="Excel_BuiltIn_Print_Area_9_1_5">#REF!</definedName>
    <definedName name="Excel_BuiltIn_Print_Area_9_1_6">#REF!</definedName>
    <definedName name="Excel_BuiltIn_Print_Area_9_1_7">#REF!</definedName>
    <definedName name="Excel_BuiltIn_Print_Area_9_1_8">#REF!</definedName>
    <definedName name="Excel_BuiltIn_Print_Area_9_1_9">#REF!</definedName>
    <definedName name="Excel_BuiltIn_Print_Area_9_12">#REF!</definedName>
    <definedName name="Excel_BuiltIn_Print_Area_9_12_5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1_1_1_1">#REF!</definedName>
    <definedName name="Excel_BuiltIn_Print_Titles_1_1_1_1_1_1_1_1_1">#REF!</definedName>
    <definedName name="Excel_BuiltIn_Print_Titles_1_1_1_1_1_1_1_1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2">#REF!</definedName>
    <definedName name="Excel_BuiltIn_Print_Titles_2_1_1">#REF!</definedName>
    <definedName name="Excel_BuiltIn_Print_Titles_2_1_1_1">#REF!</definedName>
    <definedName name="Excel_BuiltIn_Print_Titles_20_1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2">#REF!</definedName>
    <definedName name="Excel_BuiltIn_Print_Titles_3_2">#REF!</definedName>
    <definedName name="Excel_BuiltIn_Print_Titles_3_3">#REF!</definedName>
    <definedName name="Excel_BuiltIn_Print_Titles_3_5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8">#REF!</definedName>
    <definedName name="Excel_BuiltIn_Print_Titles_8_1">#REF!</definedName>
    <definedName name="Excel_BuiltIn_Print_Titles_9">#REF!</definedName>
    <definedName name="Excel_BuiltIn_Print_Titles_9_1">#REF!</definedName>
    <definedName name="Excel_BuiltIn_Print_Titles_9_12">#REF!</definedName>
    <definedName name="Excel_BuiltIn_Print_Titles_9_12_5">#REF!</definedName>
    <definedName name="EXIT">#REF!</definedName>
    <definedName name="EXIT1">#REF!</definedName>
    <definedName name="expense">#REF!</definedName>
    <definedName name="EXPHEADS">#REF!</definedName>
    <definedName name="Export">#REF!</definedName>
    <definedName name="external">#REF!</definedName>
    <definedName name="_xlnm.Extract">#REF!</definedName>
    <definedName name="exwks">#REF!</definedName>
    <definedName name="ey">#REF!</definedName>
    <definedName name="ez">#REF!</definedName>
    <definedName name="f" localSheetId="3" hidden="1">{"'PROFITABILITY'!$A$1:$F$45"}</definedName>
    <definedName name="f" localSheetId="2" hidden="1">{"'PROFITABILITY'!$A$1:$F$45"}</definedName>
    <definedName name="f" hidden="1">{"'PROFITABILITY'!$A$1:$F$45"}</definedName>
    <definedName name="f_1" localSheetId="3" hidden="1">{"'PROFITABILITY'!$A$1:$F$45"}</definedName>
    <definedName name="f_1" localSheetId="2" hidden="1">{"'PROFITABILITY'!$A$1:$F$45"}</definedName>
    <definedName name="f_1" hidden="1">{"'PROFITABILITY'!$A$1:$F$45"}</definedName>
    <definedName name="F_I_">#REF!</definedName>
    <definedName name="f_shape">#REF!</definedName>
    <definedName name="fA">#REF!</definedName>
    <definedName name="fac">0.825</definedName>
    <definedName name="facal">#REF!</definedName>
    <definedName name="facplc">#REF!</definedName>
    <definedName name="fact_Ach_Ch">#REF!</definedName>
    <definedName name="fact_ach_charpente">#REF!</definedName>
    <definedName name="fact_arr_tr">#REF!</definedName>
    <definedName name="fact_cfr">#REF!</definedName>
    <definedName name="fact_civil">#REF!</definedName>
    <definedName name="fact_euro">#REF!</definedName>
    <definedName name="fact_euros">#REF!</definedName>
    <definedName name="fact_fob">#REF!</definedName>
    <definedName name="fact_Marge">#REF!</definedName>
    <definedName name="fact_marge_BT">#REF!</definedName>
    <definedName name="fact_marge_câble">#REF!</definedName>
    <definedName name="fact_marge_Ch">#REF!</definedName>
    <definedName name="fact_marge_divers">#REF!</definedName>
    <definedName name="fact_marge_eaui">#REF!</definedName>
    <definedName name="fact_marge_equi">#REF!</definedName>
    <definedName name="fact_marge_HF">#REF!</definedName>
    <definedName name="fact_marge_HT">#REF!</definedName>
    <definedName name="fact_marge_MT">#REF!</definedName>
    <definedName name="fact_marge_SA">#REF!</definedName>
    <definedName name="fact_mont_charp">#REF!</definedName>
    <definedName name="fact_quant_trav">#REF!</definedName>
    <definedName name="fact_taux_hor">#REF!</definedName>
    <definedName name="fact_taux_mont">#REF!</definedName>
    <definedName name="fact_taxes">#REF!</definedName>
    <definedName name="fact_taxes_four">#REF!</definedName>
    <definedName name="fact_th">#REF!</definedName>
    <definedName name="fact_th_mont">#REF!</definedName>
    <definedName name="fact_th_pose">#REF!</definedName>
    <definedName name="fact_th_racc">#REF!</definedName>
    <definedName name="fact_trd">#REF!</definedName>
    <definedName name="fact_trd2">#REF!</definedName>
    <definedName name="fact_trtr">#REF!</definedName>
    <definedName name="fact_trtr2">#REF!</definedName>
    <definedName name="factor">#REF!</definedName>
    <definedName name="fasfa" localSheetId="3" hidden="1">{"'PROFITABILITY'!$A$1:$F$45"}</definedName>
    <definedName name="fasfa" localSheetId="2" hidden="1">{"'PROFITABILITY'!$A$1:$F$45"}</definedName>
    <definedName name="fasfa" hidden="1">{"'PROFITABILITY'!$A$1:$F$45"}</definedName>
    <definedName name="FAYE" localSheetId="3" hidden="1">{"page 1",#N/A,FALSE,"suivi exploitation";"page 2",#N/A,FALSE,"suivi exploitation";"page 3",#N/A,FALSE,"suivi exploitation"}</definedName>
    <definedName name="FAYE" localSheetId="2" hidden="1">{"page 1",#N/A,FALSE,"suivi exploitation";"page 2",#N/A,FALSE,"suivi exploitation";"page 3",#N/A,FALSE,"suivi exploitation"}</definedName>
    <definedName name="FAYE" hidden="1">{"page 1",#N/A,FALSE,"suivi exploitation";"page 2",#N/A,FALSE,"suivi exploitation";"page 3",#N/A,FALSE,"suivi exploitation"}</definedName>
    <definedName name="FAYE2" localSheetId="3" hidden="1">{"page 1",#N/A,FALSE,"suivi exploitation";"page 2",#N/A,FALSE,"suivi exploitation";"page 3",#N/A,FALSE,"suivi exploitation"}</definedName>
    <definedName name="FAYE2" localSheetId="2" hidden="1">{"page 1",#N/A,FALSE,"suivi exploitation";"page 2",#N/A,FALSE,"suivi exploitation";"page 3",#N/A,FALSE,"suivi exploitation"}</definedName>
    <definedName name="FAYE2" hidden="1">{"page 1",#N/A,FALSE,"suivi exploitation";"page 2",#N/A,FALSE,"suivi exploitation";"page 3",#N/A,FALSE,"suivi exploitation"}</definedName>
    <definedName name="ffghn" hidden="1">#REF!</definedName>
    <definedName name="FGB" hidden="1">#REF!</definedName>
    <definedName name="fgbn" hidden="1">#REF!</definedName>
    <definedName name="fgcvbnm" hidden="1">#REF!</definedName>
    <definedName name="fgdfg" hidden="1">#REF!</definedName>
    <definedName name="fgf" hidden="1">#REF!</definedName>
    <definedName name="fgh" hidden="1">#REF!</definedName>
    <definedName name="fghbvcvb" hidden="1">#REF!</definedName>
    <definedName name="fghj" hidden="1">#REF!</definedName>
    <definedName name="fghjk" hidden="1">#REF!</definedName>
    <definedName name="fh" hidden="1">#REF!</definedName>
    <definedName name="fhrytrt" hidden="1">#REF!</definedName>
    <definedName name="Flanges">#REF!</definedName>
    <definedName name="flanges2">#REF!</definedName>
    <definedName name="fld">#REF!</definedName>
    <definedName name="flg">#REF!</definedName>
    <definedName name="flg_1">#REF!</definedName>
    <definedName name="flg_2">#REF!</definedName>
    <definedName name="FLG_Orifice">#REF!</definedName>
    <definedName name="FLK">#REF!</definedName>
    <definedName name="flow">#REF!</definedName>
    <definedName name="fm">#REF!</definedName>
    <definedName name="fm_2">#REF!</definedName>
    <definedName name="fmld">#REF!</definedName>
    <definedName name="fmld_2">#REF!</definedName>
    <definedName name="fndsf">#REF!</definedName>
    <definedName name="footdepth">#REF!</definedName>
    <definedName name="footdepthedge">#REF!</definedName>
    <definedName name="footing">#REF!</definedName>
    <definedName name="for_item">#REF!</definedName>
    <definedName name="FORM">#REF!</definedName>
    <definedName name="Format">#REF!</definedName>
    <definedName name="formwork">#REF!</definedName>
    <definedName name="forthemonth">#REF!</definedName>
    <definedName name="FOS">#REF!</definedName>
    <definedName name="fotting">#REF!</definedName>
    <definedName name="fottings">#REF!</definedName>
    <definedName name="found_ref">#REF!</definedName>
    <definedName name="fourline">#REF!</definedName>
    <definedName name="Fr" localSheetId="3" hidden="1">{"'PROFITABILITY'!$A$1:$F$45"}</definedName>
    <definedName name="Fr" localSheetId="2" hidden="1">{"'PROFITABILITY'!$A$1:$F$45"}</definedName>
    <definedName name="Fr" hidden="1">{"'PROFITABILITY'!$A$1:$F$45"}</definedName>
    <definedName name="fractional_billing_adjustment_details">#REF!</definedName>
    <definedName name="FRANCS">#REF!</definedName>
    <definedName name="fri">#REF!</definedName>
    <definedName name="FRONTPAGE">#REF!</definedName>
    <definedName name="FRRRRR">#REF!</definedName>
    <definedName name="fswt">#REF!</definedName>
    <definedName name="ft">#REF!</definedName>
    <definedName name="FUND_M8_A_B">#REF!</definedName>
    <definedName name="FUNDFLOW_B8A">#REF!</definedName>
    <definedName name="FUNDFLOW_B8B">#REF!</definedName>
    <definedName name="fv" hidden="1">#REF!</definedName>
    <definedName name="fw">#REF!</definedName>
    <definedName name="FWERQW">#REF!</definedName>
    <definedName name="fwfb">#REF!</definedName>
    <definedName name="fwl">#REF!</definedName>
    <definedName name="fwld">#REF!</definedName>
    <definedName name="fwrfb">#REF!</definedName>
    <definedName name="fwrfb_2">#REF!</definedName>
    <definedName name="fwrl">#REF!</definedName>
    <definedName name="fwrl_2">#REF!</definedName>
    <definedName name="fwrld">#REF!</definedName>
    <definedName name="fwrld_2">#REF!</definedName>
    <definedName name="fwrw">#REF!</definedName>
    <definedName name="fwrw_2">#REF!</definedName>
    <definedName name="fwsfb">#REF!</definedName>
    <definedName name="fwsfb_2">#REF!</definedName>
    <definedName name="fwsl">#REF!</definedName>
    <definedName name="fwsl_2">#REF!</definedName>
    <definedName name="fwsld">#REF!</definedName>
    <definedName name="fwsld_2">#REF!</definedName>
    <definedName name="fwsw">#REF!</definedName>
    <definedName name="fwsw_2">#REF!</definedName>
    <definedName name="fww">#REF!</definedName>
    <definedName name="fx">#REF!</definedName>
    <definedName name="fz">#REF!</definedName>
    <definedName name="fzz">#REF!</definedName>
    <definedName name="g">#N/A</definedName>
    <definedName name="g_1">#REF!</definedName>
    <definedName name="G_2">#REF!</definedName>
    <definedName name="G083BAAN1">#REF!</definedName>
    <definedName name="GAS">#REF!</definedName>
    <definedName name="gate">#REF!</definedName>
    <definedName name="GBGF" hidden="1">#REF!</definedName>
    <definedName name="Gen">#N/A</definedName>
    <definedName name="GeneralInformation">#N/A</definedName>
    <definedName name="Geschäftsbereich">#REF!</definedName>
    <definedName name="Geschäftsbereich_1">#REF!</definedName>
    <definedName name="Geschäftsbereich_2">#REF!</definedName>
    <definedName name="GEu">#REF!</definedName>
    <definedName name="gf" hidden="1">#REF!</definedName>
    <definedName name="gfd" hidden="1">#REF!</definedName>
    <definedName name="gff" hidden="1">#REF!</definedName>
    <definedName name="gfhdbrgbgrbr" hidden="1">#REF!</definedName>
    <definedName name="gg">#REF!</definedName>
    <definedName name="ggg" localSheetId="3" hidden="1">{"'PROFITABILITY'!$A$1:$F$45"}</definedName>
    <definedName name="ggg" localSheetId="2" hidden="1">{"'PROFITABILITY'!$A$1:$F$45"}</definedName>
    <definedName name="ggg" hidden="1">{"'PROFITABILITY'!$A$1:$F$45"}</definedName>
    <definedName name="GGGG">#REF!</definedName>
    <definedName name="gh">#REF!</definedName>
    <definedName name="gh_2">#REF!</definedName>
    <definedName name="gh_B">#REF!</definedName>
    <definedName name="GHGHJ" hidden="1">#REF!</definedName>
    <definedName name="ghhgt" hidden="1">#REF!</definedName>
    <definedName name="GHHQQ" localSheetId="3" hidden="1">{#N/A,#N/A,FALSE,"RECMASTE";#N/A,#N/A,FALSE,"REC1100";#N/A,#N/A,FALSE,"REC1200";#N/A,#N/A,FALSE,"REC1900";#N/A,#N/A,FALSE,"REC2500";#N/A,#N/A,FALSE,"REC4100";#N/A,#N/A,FALSE,"REC4200"}</definedName>
    <definedName name="GHHQQ" localSheetId="2" hidden="1">{#N/A,#N/A,FALSE,"RECMASTE";#N/A,#N/A,FALSE,"REC1100";#N/A,#N/A,FALSE,"REC1200";#N/A,#N/A,FALSE,"REC1900";#N/A,#N/A,FALSE,"REC2500";#N/A,#N/A,FALSE,"REC4100";#N/A,#N/A,FALSE,"REC4200"}</definedName>
    <definedName name="GHHQQ" hidden="1">{#N/A,#N/A,FALSE,"RECMASTE";#N/A,#N/A,FALSE,"REC1100";#N/A,#N/A,FALSE,"REC1200";#N/A,#N/A,FALSE,"REC1900";#N/A,#N/A,FALSE,"REC2500";#N/A,#N/A,FALSE,"REC4100";#N/A,#N/A,FALSE,"REC4200"}</definedName>
    <definedName name="ghj" hidden="1">#REF!</definedName>
    <definedName name="ghjh" hidden="1">#REF!</definedName>
    <definedName name="ghjy">#REF!</definedName>
    <definedName name="GI">#N/A</definedName>
    <definedName name="GInfo">#N/A</definedName>
    <definedName name="giveway">#REF!</definedName>
    <definedName name="gk">#REF!</definedName>
    <definedName name="gl">#REF!</definedName>
    <definedName name="globe">#REF!</definedName>
    <definedName name="gnb" hidden="1">#REF!</definedName>
    <definedName name="GRADE_4.6">#REF!</definedName>
    <definedName name="GRADE_8.8">#REF!</definedName>
    <definedName name="GrandBasic">#REF!</definedName>
    <definedName name="GRL">#REF!</definedName>
    <definedName name="Grnd">#REF!</definedName>
    <definedName name="grossarea">#REF!</definedName>
    <definedName name="grossareaz">#REF!</definedName>
    <definedName name="grossneg">#REF!</definedName>
    <definedName name="grossnegz">#REF!</definedName>
    <definedName name="GROUND">#REF!</definedName>
    <definedName name="GROUND220">#REF!</definedName>
    <definedName name="Groundinga" localSheetId="3" hidden="1">{"'PROFITABILITY'!$A$1:$F$45"}</definedName>
    <definedName name="Groundinga" localSheetId="2" hidden="1">{"'PROFITABILITY'!$A$1:$F$45"}</definedName>
    <definedName name="Groundinga" hidden="1">{"'PROFITABILITY'!$A$1:$F$45"}</definedName>
    <definedName name="Groupement">#REF!</definedName>
    <definedName name="grout_type">#REF!</definedName>
    <definedName name="GrphActSales">#REF!</definedName>
    <definedName name="GrphActStk">#REF!</definedName>
    <definedName name="GrphPlanSales">#REF!</definedName>
    <definedName name="GrphTgtStk">#REF!</definedName>
    <definedName name="grue50t">#REF!</definedName>
    <definedName name="gs">#REF!</definedName>
    <definedName name="GS_GS">#REF!</definedName>
    <definedName name="gsatb">#REF!</definedName>
    <definedName name="GSB">#REF!</definedName>
    <definedName name="gsg">#REF!</definedName>
    <definedName name="gtp">#REF!</definedName>
    <definedName name="gtst">#REF!</definedName>
    <definedName name="GTTA">#REF!</definedName>
    <definedName name="GTTB">#REF!</definedName>
    <definedName name="GUA">#REF!</definedName>
    <definedName name="GUARANIES">#REF!</definedName>
    <definedName name="GV" localSheetId="3" hidden="1">{#N/A,#N/A,FALSE,"CCTV"}</definedName>
    <definedName name="GV" localSheetId="2" hidden="1">{#N/A,#N/A,FALSE,"CCTV"}</definedName>
    <definedName name="GV" hidden="1">{#N/A,#N/A,FALSE,"CCTV"}</definedName>
    <definedName name="gvbn" hidden="1">#REF!</definedName>
    <definedName name="GW">#REF!</definedName>
    <definedName name="h">#REF!</definedName>
    <definedName name="H_1">#REF!</definedName>
    <definedName name="H_2">#REF!</definedName>
    <definedName name="h_af">#REF!</definedName>
    <definedName name="h_bf">#REF!</definedName>
    <definedName name="HAAC">#REF!</definedName>
    <definedName name="HACH">#REF!</definedName>
    <definedName name="HACHE">#REF!</definedName>
    <definedName name="HACHI">#REF!</definedName>
    <definedName name="HADL">#REF!</definedName>
    <definedName name="HADP">#REF!</definedName>
    <definedName name="HALG">#REF!</definedName>
    <definedName name="HALINT">#REF!</definedName>
    <definedName name="HANDL">#REF!</definedName>
    <definedName name="HAP">#REF!</definedName>
    <definedName name="HAPH1_13">#REF!</definedName>
    <definedName name="HAPH1_20">#REF!</definedName>
    <definedName name="HAPH2_13">#REF!</definedName>
    <definedName name="HAPH2_20">#REF!</definedName>
    <definedName name="HAPH3_13">#REF!</definedName>
    <definedName name="HAPH3_20">#REF!</definedName>
    <definedName name="HAPHB13">#REF!</definedName>
    <definedName name="HAPHB20">#REF!</definedName>
    <definedName name="HAPHSS16">#REF!</definedName>
    <definedName name="HAPHSS23">#REF!</definedName>
    <definedName name="HAPHSS30">#REF!</definedName>
    <definedName name="HAPHV">#REF!</definedName>
    <definedName name="HAPHV13">#REF!</definedName>
    <definedName name="HAPHV20">#REF!</definedName>
    <definedName name="HAPI">#REF!</definedName>
    <definedName name="HAPT">#REF!</definedName>
    <definedName name="HAPTI">#REF!</definedName>
    <definedName name="HAPV">#REF!</definedName>
    <definedName name="HAPVI">#REF!</definedName>
    <definedName name="HAPVRI">#REF!</definedName>
    <definedName name="HASF40">#REF!</definedName>
    <definedName name="HASF40EX">#REF!</definedName>
    <definedName name="HASF60">#REF!</definedName>
    <definedName name="HASF60EX">#REF!</definedName>
    <definedName name="HASF80">#REF!</definedName>
    <definedName name="HASI">#REF!</definedName>
    <definedName name="HAVEI">#REF!</definedName>
    <definedName name="HAVF">#REF!</definedName>
    <definedName name="HAVR">#REF!</definedName>
    <definedName name="HAVRI">#REF!</definedName>
    <definedName name="hb" hidden="1">#REF!</definedName>
    <definedName name="hbg" hidden="1">#REF!</definedName>
    <definedName name="HE">#REF!</definedName>
    <definedName name="Header">#REF!</definedName>
    <definedName name="HEATER_DATA">#REF!</definedName>
    <definedName name="HEDGING">#REF!</definedName>
    <definedName name="Herstellerangaben">#REF!</definedName>
    <definedName name="hf">#REF!</definedName>
    <definedName name="hgf">#REF!</definedName>
    <definedName name="hgh" hidden="1">#REF!</definedName>
    <definedName name="hh">#REF!</definedName>
    <definedName name="hhg" hidden="1">#REF!</definedName>
    <definedName name="hhh">#REF!</definedName>
    <definedName name="hhh_1">#REF!</definedName>
    <definedName name="Highemb.length">#REF!</definedName>
    <definedName name="hijkl" localSheetId="3" hidden="1">{"'PROFITABILITY'!$A$1:$F$45"}</definedName>
    <definedName name="hijkl" localSheetId="2" hidden="1">{"'PROFITABILITY'!$A$1:$F$45"}</definedName>
    <definedName name="hijkl" hidden="1">{"'PROFITABILITY'!$A$1:$F$45"}</definedName>
    <definedName name="HINDI">#REF!</definedName>
    <definedName name="hiyjgfuy">#REF!</definedName>
    <definedName name="hj" hidden="1">#REF!</definedName>
    <definedName name="hjhg" hidden="1">#REF!</definedName>
    <definedName name="HM">#REF!</definedName>
    <definedName name="ＨＭ_ＨＥ_合__計">#REF!</definedName>
    <definedName name="HN">#REF!</definedName>
    <definedName name="Hospital">#REF!</definedName>
    <definedName name="HPLEtotal">#REF!</definedName>
    <definedName name="HPpcc1">#REF!</definedName>
    <definedName name="HPpcc2">#REF!</definedName>
    <definedName name="HR">#REF!</definedName>
    <definedName name="hrt" hidden="1">#REF!</definedName>
    <definedName name="ht" hidden="1">#REF!</definedName>
    <definedName name="htgb">#REF!</definedName>
    <definedName name="htgb01">#REF!</definedName>
    <definedName name="HTM">#REF!</definedName>
    <definedName name="html" localSheetId="3" hidden="1">{"'PROFITABILITY'!$A$1:$F$45"}</definedName>
    <definedName name="html" localSheetId="2" hidden="1">{"'PROFITABILITY'!$A$1:$F$45"}</definedName>
    <definedName name="html" hidden="1">{"'PROFITABILITY'!$A$1:$F$45"}</definedName>
    <definedName name="HTML_CodePage" hidden="1">1252</definedName>
    <definedName name="HTML_Control" localSheetId="3" hidden="1">{"'PROFITABILITY'!$A$1:$F$45"}</definedName>
    <definedName name="HTML_Control" localSheetId="2" hidden="1">{"'PROFITABILITY'!$A$1:$F$45"}</definedName>
    <definedName name="HTML_Control" hidden="1">{"'PROFITABILITY'!$A$1:$F$45"}</definedName>
    <definedName name="HTML_Control_1" localSheetId="3" hidden="1">{"'PROFITABILITY'!$A$1:$F$45"}</definedName>
    <definedName name="HTML_Control_1" localSheetId="2" hidden="1">{"'PROFITABILITY'!$A$1:$F$45"}</definedName>
    <definedName name="HTML_Control_1" hidden="1">{"'PROFITABILITY'!$A$1:$F$45"}</definedName>
    <definedName name="HTML_Description" hidden="1">""</definedName>
    <definedName name="HTML_Email" hidden="1">""</definedName>
    <definedName name="HTML_Header" hidden="1">"PRICE AND PROFOTABILITY"</definedName>
    <definedName name="HTML_LastUpdate" hidden="1">"2/9/99"</definedName>
    <definedName name="HTML_LineAfter" hidden="1">TRUE</definedName>
    <definedName name="HTML_LineBefore" hidden="1">TRUE</definedName>
    <definedName name="HTML_Name" hidden="1">"KEC  INTERNATIONAL"</definedName>
    <definedName name="HTML_OBDlg2" hidden="1">TRUE</definedName>
    <definedName name="HTML_OBDlg4" hidden="1">TRUE</definedName>
    <definedName name="HTML_OS" hidden="1">0</definedName>
    <definedName name="HTML_PathFile" hidden="1">"C:\My Documents\XLS.htm"</definedName>
    <definedName name="HTML_Title" hidden="1">"MANANTALI PROJECT"</definedName>
    <definedName name="html2" localSheetId="3" hidden="1">{"'PROFITABILITY'!$A$1:$F$45"}</definedName>
    <definedName name="html2" localSheetId="2" hidden="1">{"'PROFITABILITY'!$A$1:$F$45"}</definedName>
    <definedName name="html2" hidden="1">{"'PROFITABILITY'!$A$1:$F$45"}</definedName>
    <definedName name="HV">#REF!</definedName>
    <definedName name="HX">#REF!</definedName>
    <definedName name="hyt" hidden="1">#REF!</definedName>
    <definedName name="HZ">#REF!</definedName>
    <definedName name="i" localSheetId="3" hidden="1">{"'PROFITABILITY'!$A$1:$F$45"}</definedName>
    <definedName name="i" localSheetId="2" hidden="1">{"'PROFITABILITY'!$A$1:$F$45"}</definedName>
    <definedName name="i" hidden="1">{"'PROFITABILITY'!$A$1:$F$45"}</definedName>
    <definedName name="iar">#REF!</definedName>
    <definedName name="IDENTIFICATION" localSheetId="3" hidden="1">{"page 1",#N/A,FALSE,"suivi exploitation";"page 2",#N/A,FALSE,"suivi exploitation";"page 3",#N/A,FALSE,"suivi exploitation"}</definedName>
    <definedName name="IDENTIFICATION" localSheetId="2" hidden="1">{"page 1",#N/A,FALSE,"suivi exploitation";"page 2",#N/A,FALSE,"suivi exploitation";"page 3",#N/A,FALSE,"suivi exploitation"}</definedName>
    <definedName name="IDENTIFICATION" hidden="1">{"page 1",#N/A,FALSE,"suivi exploitation";"page 2",#N/A,FALSE,"suivi exploitation";"page 3",#N/A,FALSE,"suivi exploitation"}</definedName>
    <definedName name="IDF">#REF!</definedName>
    <definedName name="IDL">#REF!</definedName>
    <definedName name="IDL\">#REF!</definedName>
    <definedName name="IDLandS_Peak_MP">#REF!</definedName>
    <definedName name="idto">#REF!</definedName>
    <definedName name="ie">#REF!</definedName>
    <definedName name="IELWSALES">#REF!</definedName>
    <definedName name="IELYSALES">#REF!</definedName>
    <definedName name="IEPLANSALES">#REF!</definedName>
    <definedName name="IESP">#REF!</definedName>
    <definedName name="IGP_M">#REF!</definedName>
    <definedName name="ii" localSheetId="3" hidden="1">{#N/A,#N/A,FALSE,"CCTV"}</definedName>
    <definedName name="ii" localSheetId="2" hidden="1">{#N/A,#N/A,FALSE,"CCTV"}</definedName>
    <definedName name="ii" hidden="1">{#N/A,#N/A,FALSE,"CCTV"}</definedName>
    <definedName name="iii">#REF!</definedName>
    <definedName name="iiuytrt" hidden="1">#REF!</definedName>
    <definedName name="ij" hidden="1">#REF!</definedName>
    <definedName name="ik" hidden="1">#REF!</definedName>
    <definedName name="ikjm" hidden="1">#REF!</definedName>
    <definedName name="ILLUMINATION">#REF!</definedName>
    <definedName name="imp">#REF!</definedName>
    <definedName name="Impres_titres_MI">#REF!</definedName>
    <definedName name="_xlnm.Print_Titles" localSheetId="1">'01-Kayes'!$1:$5</definedName>
    <definedName name="_xlnm.Print_Titles" localSheetId="3">#REF!</definedName>
    <definedName name="_xlnm.Print_Titles" localSheetId="2">#REF!</definedName>
    <definedName name="_xlnm.Print_Titles">#REF!</definedName>
    <definedName name="INCOME_BGT2" localSheetId="3">#REF!</definedName>
    <definedName name="INCOME_BGT2" localSheetId="2">#REF!</definedName>
    <definedName name="INCOME_BGT2">#REF!</definedName>
    <definedName name="INCOME_M2" localSheetId="3">#REF!</definedName>
    <definedName name="INCOME_M2" localSheetId="2">#REF!</definedName>
    <definedName name="INCOME_M2">#REF!</definedName>
    <definedName name="indcost">NA()</definedName>
    <definedName name="Indice">#REF!</definedName>
    <definedName name="INFEUR1">#REF!</definedName>
    <definedName name="INFEUR2">#REF!</definedName>
    <definedName name="INFR2">#REF!</definedName>
    <definedName name="INFRP">#REF!</definedName>
    <definedName name="INFRP3">#REF!</definedName>
    <definedName name="INFSPL">#REF!</definedName>
    <definedName name="INFUSD2">#REF!</definedName>
    <definedName name="INS">#REF!</definedName>
    <definedName name="inspbg">#REF!</definedName>
    <definedName name="inspbgcharges">#REF!</definedName>
    <definedName name="Inst.">#REF!</definedName>
    <definedName name="INSTR">#REF!</definedName>
    <definedName name="Instrument_Index">#REF!</definedName>
    <definedName name="Insurance">#REF!</definedName>
    <definedName name="Insurance1">#REF!</definedName>
    <definedName name="int">#REF!</definedName>
    <definedName name="Int_Finalpay">#REF!</definedName>
    <definedName name="Int_IntPay">#REF!</definedName>
    <definedName name="Int_MM_MA">#REF!</definedName>
    <definedName name="Int_PG">#REF!</definedName>
    <definedName name="Int_Props">#REF!</definedName>
    <definedName name="Int_Relf_MA">#REF!</definedName>
    <definedName name="Int_RetMonsy">#REF!</definedName>
    <definedName name="Int_WorkingCap">#REF!</definedName>
    <definedName name="inter">#REF!</definedName>
    <definedName name="interb">#REF!</definedName>
    <definedName name="INTEREST_CALCULATION">#REF!</definedName>
    <definedName name="INTEREST_LOADING">#REF!</definedName>
    <definedName name="Interruption_Billing_Adjustment">#REF!</definedName>
    <definedName name="intert">#REF!</definedName>
    <definedName name="IntFreeCred">#REF!</definedName>
    <definedName name="IntPME_Scaff">#REF!</definedName>
    <definedName name="INV">#REF!</definedName>
    <definedName name="Inv_Props">#REF!</definedName>
    <definedName name="Inv_Scaff">#REF!</definedName>
    <definedName name="INVofPMEScaff">#REF!</definedName>
    <definedName name="iocl">#REF!</definedName>
    <definedName name="IPB">#REF!</definedName>
    <definedName name="IPT">#N/A</definedName>
    <definedName name="Iron">#REF!</definedName>
    <definedName name="IRRPH">#REF!</definedName>
    <definedName name="IRUSD">#REF!</definedName>
    <definedName name="ISO1E220">#REF!</definedName>
    <definedName name="ISO1E500">#REF!</definedName>
    <definedName name="ISO2E220">#REF!</definedName>
    <definedName name="ISO2E500">#REF!</definedName>
    <definedName name="iteration">#N/A</definedName>
    <definedName name="ITRY">#REF!</definedName>
    <definedName name="ITRY1">#REF!</definedName>
    <definedName name="iu" hidden="1">#REF!</definedName>
    <definedName name="iuioiu" hidden="1">#REF!</definedName>
    <definedName name="iuy" hidden="1">#REF!</definedName>
    <definedName name="iuyguy">#REF!</definedName>
    <definedName name="iuyt" hidden="1">#REF!</definedName>
    <definedName name="IVA">#REF!</definedName>
    <definedName name="IVA_">#REF!</definedName>
    <definedName name="IVA_11">#REF!</definedName>
    <definedName name="ix">#REF!</definedName>
    <definedName name="iz">#REF!</definedName>
    <definedName name="j_filler">#REF!</definedName>
    <definedName name="Jabalpur">#REF!</definedName>
    <definedName name="jas">#REF!</definedName>
    <definedName name="je" hidden="1">#REF!</definedName>
    <definedName name="jffudu" hidden="1">#REF!</definedName>
    <definedName name="jh" hidden="1">#REF!</definedName>
    <definedName name="jhg" hidden="1">#REF!</definedName>
    <definedName name="jhgbgvfr" hidden="1">#REF!</definedName>
    <definedName name="jhgf" hidden="1">#REF!</definedName>
    <definedName name="JHKDJRFIA">#REF!</definedName>
    <definedName name="jhn" hidden="1">#REF!</definedName>
    <definedName name="jj" hidden="1">#REF!</definedName>
    <definedName name="JJJ" hidden="1">#REF!</definedName>
    <definedName name="jkj" hidden="1">#REF!</definedName>
    <definedName name="jljkj_2">#REF!</definedName>
    <definedName name="jljlkj">#REF!</definedName>
    <definedName name="jljlkj_B">#REF!</definedName>
    <definedName name="jm" hidden="1">#REF!</definedName>
    <definedName name="JMa" hidden="1">#REF!</definedName>
    <definedName name="jmj" hidden="1">#REF!</definedName>
    <definedName name="jnbvc" hidden="1">#REF!</definedName>
    <definedName name="JobID">#REF!</definedName>
    <definedName name="JOINT">#REF!</definedName>
    <definedName name="jr" hidden="1">#REF!</definedName>
    <definedName name="ju">#REF!</definedName>
    <definedName name="jucntions">#REF!</definedName>
    <definedName name="juy" hidden="1">#REF!</definedName>
    <definedName name="jy" hidden="1">#REF!</definedName>
    <definedName name="k">#REF!</definedName>
    <definedName name="K.RENDU_1">#N/A</definedName>
    <definedName name="K_ACT">#REF!</definedName>
    <definedName name="K_CIVIL">#REF!</definedName>
    <definedName name="K_CIVIL_11">#REF!</definedName>
    <definedName name="K_EL_ACTU">#N/A</definedName>
    <definedName name="K_FO1">#N/A</definedName>
    <definedName name="K_FO2">#N/A</definedName>
    <definedName name="K_maj">#N/A</definedName>
    <definedName name="K_MAT">#REF!</definedName>
    <definedName name="K_MAT_11">#REF!</definedName>
    <definedName name="K_MONT">#REF!</definedName>
    <definedName name="K_MONT_11">#REF!</definedName>
    <definedName name="K_RAJ">#REF!</definedName>
    <definedName name="K_RAJ1">#N/A</definedName>
    <definedName name="K_RAJ2">#N/A</definedName>
    <definedName name="K_TOTAL">#REF!</definedName>
    <definedName name="K_TOTAL_11">#REF!</definedName>
    <definedName name="K_TST">#N/A</definedName>
    <definedName name="K1_">#REF!</definedName>
    <definedName name="k1_table">#REF!</definedName>
    <definedName name="K1P">#REF!</definedName>
    <definedName name="K2_">#REF!</definedName>
    <definedName name="K2P">#REF!</definedName>
    <definedName name="KA">#REF!</definedName>
    <definedName name="KAA">#REF!</definedName>
    <definedName name="KBAT">#REF!</definedName>
    <definedName name="KBATL">#REF!</definedName>
    <definedName name="KBT">#REF!</definedName>
    <definedName name="KC">#REF!</definedName>
    <definedName name="KCIN">#REF!</definedName>
    <definedName name="KE">#REF!</definedName>
    <definedName name="kec" localSheetId="3" hidden="1">{"'PROFITABILITY'!$A$1:$F$45"}</definedName>
    <definedName name="kec" localSheetId="2" hidden="1">{"'PROFITABILITY'!$A$1:$F$45"}</definedName>
    <definedName name="kec" hidden="1">{"'PROFITABILITY'!$A$1:$F$45"}</definedName>
    <definedName name="KEPL">#REF!</definedName>
    <definedName name="kerbchfdPkgI">#REF!</definedName>
    <definedName name="kerbchhpkgI">#REF!</definedName>
    <definedName name="KerbfdpkgI">#REF!</definedName>
    <definedName name="kerbpkgI">#REF!</definedName>
    <definedName name="KETU">#REF!</definedName>
    <definedName name="KETUL">#REF!</definedName>
    <definedName name="KF">#REF!</definedName>
    <definedName name="kfac11">#REF!</definedName>
    <definedName name="kfac22">#REF!</definedName>
    <definedName name="kfo">#N/A</definedName>
    <definedName name="kfol">#N/A</definedName>
    <definedName name="KGC">#REF!</definedName>
    <definedName name="KGCL">#REF!</definedName>
    <definedName name="KGIS">#REF!</definedName>
    <definedName name="KHT">#REF!</definedName>
    <definedName name="kib">#REF!</definedName>
    <definedName name="kil">#REF!</definedName>
    <definedName name="kir">#REF!</definedName>
    <definedName name="KISHOR">#REF!</definedName>
    <definedName name="kj" hidden="1">#REF!</definedName>
    <definedName name="KJU">#REF!</definedName>
    <definedName name="kk">#REF!</definedName>
    <definedName name="kkkkk">#REF!</definedName>
    <definedName name="kltp" localSheetId="3" hidden="1">{"'PROFITABILITY'!$A$1:$F$45"}</definedName>
    <definedName name="kltp" localSheetId="2" hidden="1">{"'PROFITABILITY'!$A$1:$F$45"}</definedName>
    <definedName name="kltp" hidden="1">{"'PROFITABILITY'!$A$1:$F$45"}</definedName>
    <definedName name="km" hidden="1">#REF!</definedName>
    <definedName name="KMO">#REF!</definedName>
    <definedName name="kmol">#N/A</definedName>
    <definedName name="KMONT">#REF!</definedName>
    <definedName name="KMONTL">#REF!</definedName>
    <definedName name="KMT">#REF!</definedName>
    <definedName name="Ko">#REF!</definedName>
    <definedName name="KOA">#REF!</definedName>
    <definedName name="KOE">#REF!</definedName>
    <definedName name="Konsortialanteil">#REF!</definedName>
    <definedName name="Konsortialanteil_1">#REF!</definedName>
    <definedName name="Konsortialanteil_2">#REF!</definedName>
    <definedName name="KP">#REF!</definedName>
    <definedName name="Kpdr">#REF!</definedName>
    <definedName name="KPI_BGT3">#REF!</definedName>
    <definedName name="KPI_M3">#REF!</definedName>
    <definedName name="KPIBRB">#REF!</definedName>
    <definedName name="KPO">#REF!</definedName>
    <definedName name="KR">#REF!</definedName>
    <definedName name="krishna">#REF!</definedName>
    <definedName name="KS">#REF!</definedName>
    <definedName name="KSEHV">#REF!</definedName>
    <definedName name="KSP">#REF!</definedName>
    <definedName name="KST">#REF!</definedName>
    <definedName name="KT">#REF!</definedName>
    <definedName name="KTA">#REF!</definedName>
    <definedName name="KTB">#REF!</definedName>
    <definedName name="KTRA">#REF!</definedName>
    <definedName name="KTRNG">#REF!</definedName>
    <definedName name="KTRSP">#REF!</definedName>
    <definedName name="KTRSPL">#REF!</definedName>
    <definedName name="KTX">#REF!</definedName>
    <definedName name="KU">#REF!</definedName>
    <definedName name="KUKULE_GANGA_HYDROPOWER_PROJECT" localSheetId="3">#REF!,#REF!,#REF!,#REF!,#REF!,#REF!,#REF!,#REF!,#REF!</definedName>
    <definedName name="KUKULE_GANGA_HYDROPOWER_PROJECT" localSheetId="2">#REF!,#REF!,#REF!,#REF!,#REF!,#REF!,#REF!,#REF!,#REF!</definedName>
    <definedName name="KUKULE_GANGA_HYDROPOWER_PROJECT">#REF!,#REF!,#REF!,#REF!,#REF!,#REF!,#REF!,#REF!,#REF!</definedName>
    <definedName name="kususdd" localSheetId="3" hidden="1">{"'PROFITABILITY'!$A$1:$F$45"}</definedName>
    <definedName name="kususdd" localSheetId="2" hidden="1">{"'PROFITABILITY'!$A$1:$F$45"}</definedName>
    <definedName name="kususdd" hidden="1">{"'PROFITABILITY'!$A$1:$F$45"}</definedName>
    <definedName name="kval">#REF!</definedName>
    <definedName name="kval1">#REF!</definedName>
    <definedName name="KW">#REF!</definedName>
    <definedName name="kweys" hidden="1">#REF!</definedName>
    <definedName name="Kwfa">#REF!</definedName>
    <definedName name="KWP">#REF!</definedName>
    <definedName name="Kwsa">#REF!</definedName>
    <definedName name="Kwto">#REF!</definedName>
    <definedName name="kx">#REF!</definedName>
    <definedName name="kxb">#REF!</definedName>
    <definedName name="kxt">#REF!</definedName>
    <definedName name="ky">#REF!</definedName>
    <definedName name="kyb">#REF!</definedName>
    <definedName name="kyt">#REF!</definedName>
    <definedName name="kyu" hidden="1">#REF!</definedName>
    <definedName name="LABORATORY_EQUIPMENTS___MISC._TOOLS">#REF!</definedName>
    <definedName name="LABOUR">#REF!</definedName>
    <definedName name="LABOUR_HUTS">#REF!</definedName>
    <definedName name="LabourHours">#REF!</definedName>
    <definedName name="lakh">#REF!</definedName>
    <definedName name="lambda1">#REF!</definedName>
    <definedName name="lambda2">#REF!</definedName>
    <definedName name="LAS">#REF!</definedName>
    <definedName name="Last_Row" localSheetId="3">IF(Outillage!Values_Entered,Header_Row+Outillage!Number_of_Payments,Header_Row)</definedName>
    <definedName name="Last_Row" localSheetId="2">IF(PDR_Formation!Values_Entered,Header_Row+PDR_Formation!Number_of_Payments,Header_Row)</definedName>
    <definedName name="Last_Row">IF(Values_Entered,Header_Row+Number_of_Payments,Header_Row)</definedName>
    <definedName name="LB" localSheetId="3">#REF!</definedName>
    <definedName name="LB" localSheetId="2">#REF!</definedName>
    <definedName name="LB">#REF!</definedName>
    <definedName name="lcabbbc" localSheetId="3">#REF!</definedName>
    <definedName name="lcabbbc" localSheetId="2">#REF!</definedName>
    <definedName name="lcabbbc">#REF!</definedName>
    <definedName name="lcabbfdr" localSheetId="3">#REF!</definedName>
    <definedName name="lcabbfdr" localSheetId="2">#REF!</definedName>
    <definedName name="lcabbfdr">#REF!</definedName>
    <definedName name="lcabbic">#REF!</definedName>
    <definedName name="Ld">#REF!</definedName>
    <definedName name="ldsfnk">#REF!</definedName>
    <definedName name="lean">#REF!</definedName>
    <definedName name="least">#REF!</definedName>
    <definedName name="lef">#REF!</definedName>
    <definedName name="LEGEND">#REF!</definedName>
    <definedName name="lel">#REF!</definedName>
    <definedName name="length">#REF!</definedName>
    <definedName name="levy">#REF!</definedName>
    <definedName name="levy2">#REF!</definedName>
    <definedName name="lfac">#REF!</definedName>
    <definedName name="lfac1">#REF!</definedName>
    <definedName name="lfb">#REF!</definedName>
    <definedName name="lfb_2">#REF!</definedName>
    <definedName name="Lg">#REF!</definedName>
    <definedName name="lhscurve">#REF!</definedName>
    <definedName name="lieu">#REF!</definedName>
    <definedName name="LIK">#REF!</definedName>
    <definedName name="limcount" hidden="1">1</definedName>
    <definedName name="line">#REF!</definedName>
    <definedName name="Line_type">#REF!</definedName>
    <definedName name="LINE1">#REF!</definedName>
    <definedName name="linenine">#REF!</definedName>
    <definedName name="LIRA">#REF!</definedName>
    <definedName name="LIT">#REF!</definedName>
    <definedName name="LIT_1">#REF!</definedName>
    <definedName name="LIT_2">#REF!</definedName>
    <definedName name="lk">#REF!</definedName>
    <definedName name="LKJ">#REF!</definedName>
    <definedName name="lku">#REF!</definedName>
    <definedName name="LL">#REF!</definedName>
    <definedName name="lld">#REF!</definedName>
    <definedName name="lld_2">#REF!</definedName>
    <definedName name="LLL">#REF!</definedName>
    <definedName name="LLLLLCLCLC">#REF!</definedName>
    <definedName name="llw">#REF!</definedName>
    <definedName name="llw_2">#REF!</definedName>
    <definedName name="LMG">#REF!</definedName>
    <definedName name="load">#REF!</definedName>
    <definedName name="loadf">#REF!</definedName>
    <definedName name="LodgCoord">#REF!</definedName>
    <definedName name="LodgCoord_2">#REF!</definedName>
    <definedName name="LodgCoord_B">#REF!</definedName>
    <definedName name="Lodge_Assist">#REF!</definedName>
    <definedName name="Lodge_Assist_2">#REF!</definedName>
    <definedName name="Lodge_Assist_B">#REF!</definedName>
    <definedName name="Lodge_Craft">#REF!</definedName>
    <definedName name="Lodge_Craft_2">#REF!</definedName>
    <definedName name="Lodge_Craft_B">#REF!</definedName>
    <definedName name="Lodge_Sup">#REF!</definedName>
    <definedName name="Lodge_Sup_2">#REF!</definedName>
    <definedName name="Lodge_Sup_B">#REF!</definedName>
    <definedName name="Lodge_Sup_Germ">#REF!</definedName>
    <definedName name="Lodge_Sup_Germ_2">#REF!</definedName>
    <definedName name="Lodge_Sup_Germ_B">#REF!</definedName>
    <definedName name="LodgeElectr_2">#REF!</definedName>
    <definedName name="LodgeElSup_2">#REF!</definedName>
    <definedName name="LodgElectr">#REF!</definedName>
    <definedName name="LodgElectr_B">#REF!</definedName>
    <definedName name="LodgElSup">#REF!</definedName>
    <definedName name="LodgElSup_B">#REF!</definedName>
    <definedName name="Lodging_Assist">#REF!</definedName>
    <definedName name="Lodging_Assist_2">#REF!</definedName>
    <definedName name="Lodging_Assist_B">#REF!</definedName>
    <definedName name="Lodging_Craft">#REF!</definedName>
    <definedName name="Lodging_Craft_2">#REF!</definedName>
    <definedName name="Lodging_Craft_B">#REF!</definedName>
    <definedName name="Lodging_Sup">#REF!</definedName>
    <definedName name="Lodging_Sup_2">#REF!</definedName>
    <definedName name="Lodging_Sup_B">#REF!</definedName>
    <definedName name="Lodging_Sup_Germ">#REF!</definedName>
    <definedName name="Lodging_Sup_Germ_2">#REF!</definedName>
    <definedName name="Lodging_Sup_Germ_B">#REF!</definedName>
    <definedName name="LOG" localSheetId="3" hidden="1">{#N/A,#N/A,FALSE,"CA1140";#N/A,#N/A,FALSE,"CA1200";#N/A,#N/A,FALSE,"CA1310";#N/A,#N/A,FALSE,"CA1350";#N/A,#N/A,FALSE,"CA1370";#N/A,#N/A,FALSE,"CA1380";#N/A,#N/A,FALSE,"CA1390";#N/A,#N/A,FALSE,"MISCELLANEOUS"}</definedName>
    <definedName name="LOG" localSheetId="2" hidden="1">{#N/A,#N/A,FALSE,"CA1140";#N/A,#N/A,FALSE,"CA1200";#N/A,#N/A,FALSE,"CA1310";#N/A,#N/A,FALSE,"CA1350";#N/A,#N/A,FALSE,"CA1370";#N/A,#N/A,FALSE,"CA1380";#N/A,#N/A,FALSE,"CA1390";#N/A,#N/A,FALSE,"MISCELLANEOUS"}</definedName>
    <definedName name="LOG" hidden="1">{#N/A,#N/A,FALSE,"CA1140";#N/A,#N/A,FALSE,"CA1200";#N/A,#N/A,FALSE,"CA1310";#N/A,#N/A,FALSE,"CA1350";#N/A,#N/A,FALSE,"CA1370";#N/A,#N/A,FALSE,"CA1380";#N/A,#N/A,FALSE,"CA1390";#N/A,#N/A,FALSE,"MISCELLANEOUS"}</definedName>
    <definedName name="logo1">"Picture 7"</definedName>
    <definedName name="logoa">#REF!</definedName>
    <definedName name="longdia">#REF!</definedName>
    <definedName name="LPROT220">#REF!</definedName>
    <definedName name="LPROT500">#REF!</definedName>
    <definedName name="LT">#REF!</definedName>
    <definedName name="LTK">#REF!</definedName>
    <definedName name="LV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z">#REF!</definedName>
    <definedName name="M_25_box_Culvert">#REF!</definedName>
    <definedName name="M1_">#N/A</definedName>
    <definedName name="M15outfall">#REF!</definedName>
    <definedName name="M2_">#N/A</definedName>
    <definedName name="m2_bop_f">#REF!</definedName>
    <definedName name="m2_bop_v">#REF!</definedName>
    <definedName name="m2_bop_w">#REF!</definedName>
    <definedName name="m2_civ_f">#REF!</definedName>
    <definedName name="m2_civ_v">#REF!</definedName>
    <definedName name="m2_civ_w">#REF!</definedName>
    <definedName name="m2_cond_f">#REF!</definedName>
    <definedName name="m2_cond_v">#REF!</definedName>
    <definedName name="m2_cond_w">#REF!</definedName>
    <definedName name="m2_ct_f">#REF!</definedName>
    <definedName name="m2_ct_v">#REF!</definedName>
    <definedName name="m2_ct_w">#REF!</definedName>
    <definedName name="m2_e_f">#REF!</definedName>
    <definedName name="m2_e_v">#REF!</definedName>
    <definedName name="m2_e_w">#REF!</definedName>
    <definedName name="m2_ec_f">#REF!</definedName>
    <definedName name="m2_ec_v">#REF!</definedName>
    <definedName name="m2_ec_w">#REF!</definedName>
    <definedName name="m2_fuel_f">#REF!</definedName>
    <definedName name="m2_fuel_v">#REF!</definedName>
    <definedName name="m2_fuel_w">#REF!</definedName>
    <definedName name="m2_geno_f">#REF!</definedName>
    <definedName name="m2_geno_v">#REF!</definedName>
    <definedName name="m2_geno_w">#REF!</definedName>
    <definedName name="m2_gt_f">#REF!</definedName>
    <definedName name="m2_gt_v">#REF!</definedName>
    <definedName name="m2_gt_w">#REF!</definedName>
    <definedName name="m2_gtax_f">#REF!</definedName>
    <definedName name="m2_gtax_v">#REF!</definedName>
    <definedName name="m2_gtax_w">#REF!</definedName>
    <definedName name="m2_hrsg_f">#REF!</definedName>
    <definedName name="m2_hrsg_v">#REF!</definedName>
    <definedName name="m2_hrsg_w">#REF!</definedName>
    <definedName name="m2_ic_f">#REF!</definedName>
    <definedName name="m2_ic_v">#REF!</definedName>
    <definedName name="m2_ic_w">#REF!</definedName>
    <definedName name="m2_st_f">#REF!</definedName>
    <definedName name="m2_st_v">#REF!</definedName>
    <definedName name="m2_st_w">#REF!</definedName>
    <definedName name="M2A_KPI">#REF!</definedName>
    <definedName name="M2A_KPI2">#REF!</definedName>
    <definedName name="m8_bop_f">#REF!</definedName>
    <definedName name="m8_bop_v">#REF!</definedName>
    <definedName name="m8_bop_w">#REF!</definedName>
    <definedName name="m8_civ_f">#REF!</definedName>
    <definedName name="m8_civ_v">#REF!</definedName>
    <definedName name="m8_civ_w">#REF!</definedName>
    <definedName name="m8_cond_f">#REF!</definedName>
    <definedName name="m8_cond_v">#REF!</definedName>
    <definedName name="m8_cond_w">#REF!</definedName>
    <definedName name="m8_ct_f">#REF!</definedName>
    <definedName name="m8_ct_v">#REF!</definedName>
    <definedName name="m8_ct_w">#REF!</definedName>
    <definedName name="m8_e_f">#REF!</definedName>
    <definedName name="m8_e_v">#REF!</definedName>
    <definedName name="m8_e_w">#REF!</definedName>
    <definedName name="m8_ec_f">#REF!</definedName>
    <definedName name="m8_ec_v">#REF!</definedName>
    <definedName name="m8_ec_w">#REF!</definedName>
    <definedName name="m8_fuel_f">#REF!</definedName>
    <definedName name="m8_fuel_v">#REF!</definedName>
    <definedName name="m8_fuel_w">#REF!</definedName>
    <definedName name="m8_geno_f">#REF!</definedName>
    <definedName name="m8_geno_v">#REF!</definedName>
    <definedName name="m8_geno_w">#REF!</definedName>
    <definedName name="m8_gt_f">#REF!</definedName>
    <definedName name="m8_gt_v">#REF!</definedName>
    <definedName name="m8_gt_w">#REF!</definedName>
    <definedName name="m8_gtax_f">#REF!</definedName>
    <definedName name="m8_gtax_v">#REF!</definedName>
    <definedName name="m8_gtax_w">#REF!</definedName>
    <definedName name="m8_hrsg_f">#REF!</definedName>
    <definedName name="m8_hrsg_v">#REF!</definedName>
    <definedName name="m8_hrsg_w">#REF!</definedName>
    <definedName name="m8_ic_f">#REF!</definedName>
    <definedName name="m8_ic_v">#REF!</definedName>
    <definedName name="m8_ic_w">#REF!</definedName>
    <definedName name="m8_st_f">#REF!</definedName>
    <definedName name="m8_st_v">#REF!</definedName>
    <definedName name="m8_st_w">#REF!</definedName>
    <definedName name="M9A_BS">#REF!</definedName>
    <definedName name="M9B_BS">#REF!</definedName>
    <definedName name="ma">#REF!</definedName>
    <definedName name="ma_1">#REF!</definedName>
    <definedName name="ma_2">"#REF!"</definedName>
    <definedName name="ma_3">"#REF!"</definedName>
    <definedName name="ma_4">"#REF!"</definedName>
    <definedName name="MADHU">#REF!</definedName>
    <definedName name="madhu218" hidden="1">#REF!</definedName>
    <definedName name="maintenance">#REF!</definedName>
    <definedName name="majord">#REF!</definedName>
    <definedName name="majororders">#REF!</definedName>
    <definedName name="man">#REF!</definedName>
    <definedName name="MAN_SALE">#REF!</definedName>
    <definedName name="MAN_SALE_FACT">#REF!</definedName>
    <definedName name="Mandatory">#N/A</definedName>
    <definedName name="MANHOUR">#REF!</definedName>
    <definedName name="MANPOWER">#REF!</definedName>
    <definedName name="MARGIN_MAN">#REF!</definedName>
    <definedName name="MARGIN_MAT">#REF!</definedName>
    <definedName name="MARGIN_MISC">#REF!</definedName>
    <definedName name="MARGIN_SC">#REF!</definedName>
    <definedName name="MARGINPLAN">#REF!</definedName>
    <definedName name="MARGINPROJ">#REF!</definedName>
    <definedName name="master">#REF!</definedName>
    <definedName name="Mat">#REF!</definedName>
    <definedName name="Mat_Percentage">#REF!</definedName>
    <definedName name="MAT_SALE">#REF!</definedName>
    <definedName name="MAT_SALE_FAC">#REF!</definedName>
    <definedName name="Mat_Sales">#REF!</definedName>
    <definedName name="MAT_STT">#REF!</definedName>
    <definedName name="Material">#REF!</definedName>
    <definedName name="MaterialCost">#REF!</definedName>
    <definedName name="MATHS">#REF!</definedName>
    <definedName name="Max_b1">#REF!</definedName>
    <definedName name="Max_b2">#REF!</definedName>
    <definedName name="Max_b3">#REF!</definedName>
    <definedName name="maxgross">#REF!</definedName>
    <definedName name="maxmix">#REF!</definedName>
    <definedName name="maxmiy">#REF!</definedName>
    <definedName name="maxshearx">#REF!</definedName>
    <definedName name="maxshearz">#REF!</definedName>
    <definedName name="maxxmom">#REF!</definedName>
    <definedName name="maxzmom">#REF!</definedName>
    <definedName name="MB">#REF!</definedName>
    <definedName name="mbpt">#REF!</definedName>
    <definedName name="mbpt_1">#REF!</definedName>
    <definedName name="mbpt_2">#REF!</definedName>
    <definedName name="mbvnfgs">#REF!</definedName>
    <definedName name="mcabb3501i5f">#REF!</definedName>
    <definedName name="mcabb3502i1bc8f">#REF!</definedName>
    <definedName name="mcabb5002i1bc8f">#REF!</definedName>
    <definedName name="MCCI">#REF!</definedName>
    <definedName name="mcmc1i5f">#REF!</definedName>
    <definedName name="mcmc3502i1bc8f">#REF!</definedName>
    <definedName name="mcmc5002i1bc8f">#REF!</definedName>
    <definedName name="mcpc1i4f">#REF!</definedName>
    <definedName name="ME">#REF!</definedName>
    <definedName name="mech">#REF!</definedName>
    <definedName name="medarea">#REF!</definedName>
    <definedName name="mediangap">#REF!</definedName>
    <definedName name="membid">#REF!</definedName>
    <definedName name="memid">#REF!</definedName>
    <definedName name="MémoContrat">#REF!</definedName>
    <definedName name="Menu">#REF!</definedName>
    <definedName name="MeSup">#REF!</definedName>
    <definedName name="MeSup_2">#REF!</definedName>
    <definedName name="MeSup_B">#REF!</definedName>
    <definedName name="method">#REF!</definedName>
    <definedName name="Metier1">#REF!</definedName>
    <definedName name="Metier2">#REF!</definedName>
    <definedName name="Metier3">#REF!</definedName>
    <definedName name="Metier4">#REF!</definedName>
    <definedName name="METTL">#REF!</definedName>
    <definedName name="mf" localSheetId="3" hidden="1">{"'PROFITABILITY'!$A$1:$F$45"}</definedName>
    <definedName name="mf" localSheetId="2" hidden="1">{"'PROFITABILITY'!$A$1:$F$45"}</definedName>
    <definedName name="mf" hidden="1">{"'PROFITABILITY'!$A$1:$F$45"}</definedName>
    <definedName name="MG">#REF!</definedName>
    <definedName name="mhg" hidden="1">#REF!</definedName>
    <definedName name="MHR">#REF!</definedName>
    <definedName name="MHs_per_MM">#REF!</definedName>
    <definedName name="mingross">#REF!</definedName>
    <definedName name="minpttopx">#REF!</definedName>
    <definedName name="minst">#REF!</definedName>
    <definedName name="minst_xbotCl">#REF!</definedName>
    <definedName name="minst_xtopCl">#REF!</definedName>
    <definedName name="minst_zbotCl">#REF!</definedName>
    <definedName name="minst_ztopCl">#REF!</definedName>
    <definedName name="minstx">#REF!</definedName>
    <definedName name="minstz">#REF!</definedName>
    <definedName name="MISC._LABOURS">#REF!</definedName>
    <definedName name="MISC_EXPENCES">#REF!</definedName>
    <definedName name="Misc_Sales">#REF!</definedName>
    <definedName name="mix">#REF!</definedName>
    <definedName name="mixb">#REF!</definedName>
    <definedName name="mixseal">#REF!</definedName>
    <definedName name="mixt">#REF!</definedName>
    <definedName name="miy">#REF!</definedName>
    <definedName name="miyb">#REF!</definedName>
    <definedName name="miyt">#REF!</definedName>
    <definedName name="mj" hidden="1">#REF!</definedName>
    <definedName name="mjm" hidden="1">#REF!</definedName>
    <definedName name="mkj">#REF!</definedName>
    <definedName name="MKP">#REF!</definedName>
    <definedName name="ml">#REF!</definedName>
    <definedName name="MM">#REF!</definedName>
    <definedName name="MM3_to_M3">0.000001</definedName>
    <definedName name="MN">#REF!</definedName>
    <definedName name="mnbv" hidden="1">#REF!</definedName>
    <definedName name="mo">#REF!</definedName>
    <definedName name="MOB_ADVANCE">#REF!</definedName>
    <definedName name="modvat">#REF!</definedName>
    <definedName name="mom1x">#REF!</definedName>
    <definedName name="mom1y">#REF!</definedName>
    <definedName name="mom2x">#REF!</definedName>
    <definedName name="mom2y">#REF!</definedName>
    <definedName name="momratio">#REF!</definedName>
    <definedName name="moneda">#REF!</definedName>
    <definedName name="moneda1">#REF!</definedName>
    <definedName name="moneda2">#REF!</definedName>
    <definedName name="MONEY" localSheetId="3">#REF!,#REF!</definedName>
    <definedName name="MONEY" localSheetId="2">#REF!,#REF!</definedName>
    <definedName name="MONEY">#REF!,#REF!</definedName>
    <definedName name="monnaie">#REF!</definedName>
    <definedName name="Monthly">#REF!</definedName>
    <definedName name="months">#REF!</definedName>
    <definedName name="MP" localSheetId="3" hidden="1">{#N/A,#N/A,FALSE,"CCTV"}</definedName>
    <definedName name="MP" localSheetId="2" hidden="1">{#N/A,#N/A,FALSE,"CCTV"}</definedName>
    <definedName name="MP" hidden="1">{#N/A,#N/A,FALSE,"CCTV"}</definedName>
    <definedName name="MPMOB">#REF!</definedName>
    <definedName name="MPwr_Percent">#REF!</definedName>
    <definedName name="Mpwr_Sales">#REF!</definedName>
    <definedName name="MS.NO">#REF!</definedName>
    <definedName name="mselfx">#REF!</definedName>
    <definedName name="MSL">#REF!</definedName>
    <definedName name="msoilx">#REF!</definedName>
    <definedName name="msurx">#REF!</definedName>
    <definedName name="msx">#REF!</definedName>
    <definedName name="msxb">#REF!</definedName>
    <definedName name="msxt">#REF!</definedName>
    <definedName name="msy">#REF!</definedName>
    <definedName name="msyb">#REF!</definedName>
    <definedName name="msyt">#REF!</definedName>
    <definedName name="mt" hidden="1">#REF!</definedName>
    <definedName name="Mtlconc">#REF!</definedName>
    <definedName name="mu">#REF!</definedName>
    <definedName name="mubyfckbd">#REF!</definedName>
    <definedName name="mue">#REF!</definedName>
    <definedName name="mugab">#REF!</definedName>
    <definedName name="mux">#REF!</definedName>
    <definedName name="mux1b">#REF!</definedName>
    <definedName name="mux1t">#REF!</definedName>
    <definedName name="muxb">#REF!</definedName>
    <definedName name="muxbybd">#REF!</definedName>
    <definedName name="muxbybdz">#REF!</definedName>
    <definedName name="muxt">#REF!</definedName>
    <definedName name="muy">#REF!</definedName>
    <definedName name="muy1b">#REF!</definedName>
    <definedName name="muy1t">#REF!</definedName>
    <definedName name="muyb">#REF!</definedName>
    <definedName name="muybyfckbd">#REF!</definedName>
    <definedName name="muyt">#REF!</definedName>
    <definedName name="muz">#REF!</definedName>
    <definedName name="MVP_Total">#REF!</definedName>
    <definedName name="mx">#REF!</definedName>
    <definedName name="mxb">#REF!</definedName>
    <definedName name="mxneg">#REF!</definedName>
    <definedName name="mxnegbybd">#REF!</definedName>
    <definedName name="mxt">#REF!</definedName>
    <definedName name="myb">#REF!</definedName>
    <definedName name="myfill" hidden="1">#REF!</definedName>
    <definedName name="myt">#REF!</definedName>
    <definedName name="mz">#REF!</definedName>
    <definedName name="mzneg">#REF!</definedName>
    <definedName name="mznegbybd">#REF!</definedName>
    <definedName name="n">0.748</definedName>
    <definedName name="N__d_affaire">#REF!</definedName>
    <definedName name="N__préchan">#REF!</definedName>
    <definedName name="na">#REF!</definedName>
    <definedName name="nacontact">#REF!</definedName>
    <definedName name="nameofbags">#REF!</definedName>
    <definedName name="NameofWork">#REF!</definedName>
    <definedName name="nb">#REF!</definedName>
    <definedName name="nbmx1">#REF!</definedName>
    <definedName name="nbmz1">#REF!</definedName>
    <definedName name="nbv" hidden="1">#REF!</definedName>
    <definedName name="ndfond">#REF!</definedName>
    <definedName name="needle">#REF!</definedName>
    <definedName name="Neg_Margin">#REF!</definedName>
    <definedName name="NET">#REF!</definedName>
    <definedName name="Net_Final_for_A__B__Extd_basement">#REF!</definedName>
    <definedName name="netbmx1">#REF!</definedName>
    <definedName name="netpbmx1">#REF!</definedName>
    <definedName name="netpbmz1">#REF!</definedName>
    <definedName name="netpres">#REF!</definedName>
    <definedName name="NEWNAME" localSheetId="3" hidden="1">{#N/A,#N/A,FALSE,"CCTV"}</definedName>
    <definedName name="NEWNAME" localSheetId="2" hidden="1">{#N/A,#N/A,FALSE,"CCTV"}</definedName>
    <definedName name="NEWNAME" hidden="1">{#N/A,#N/A,FALSE,"CCTV"}</definedName>
    <definedName name="nfjsbucsbfius">#REF!</definedName>
    <definedName name="ngl4tank">#REF!</definedName>
    <definedName name="NHGG">#REF!</definedName>
    <definedName name="NHP">#REF!</definedName>
    <definedName name="nhsi">#REF!</definedName>
    <definedName name="nikhil">#REF!</definedName>
    <definedName name="nineline">#REF!</definedName>
    <definedName name="NIPP">#REF!</definedName>
    <definedName name="nivss">#REF!</definedName>
    <definedName name="nlist">#REF!</definedName>
    <definedName name="nlnclsndf" hidden="1">#REF!</definedName>
    <definedName name="NM">#REF!</definedName>
    <definedName name="nmselfx">#REF!</definedName>
    <definedName name="nmsoilz">#REF!</definedName>
    <definedName name="nmsurx">#REF!</definedName>
    <definedName name="NN">#REF!</definedName>
    <definedName name="nnetbmz">#REF!</definedName>
    <definedName name="NNN">#REF!</definedName>
    <definedName name="NNNN" localSheetId="3" hidden="1">{"'PROFITABILITY'!$A$1:$F$45"}</definedName>
    <definedName name="NNNN" localSheetId="2" hidden="1">{"'PROFITABILITY'!$A$1:$F$45"}</definedName>
    <definedName name="NNNN" hidden="1">{"'PROFITABILITY'!$A$1:$F$45"}</definedName>
    <definedName name="no">#REF!</definedName>
    <definedName name="no.delinators">#REF!</definedName>
    <definedName name="NOK">#REF!</definedName>
    <definedName name="NOK_1">#REF!</definedName>
    <definedName name="NOK_2">#REF!</definedName>
    <definedName name="nom_CA">#REF!</definedName>
    <definedName name="Nom_de_l_affaire">#REF!</definedName>
    <definedName name="NOZZLE_PRESS">#REF!</definedName>
    <definedName name="NPS">#REF!</definedName>
    <definedName name="nrr" hidden="1">#REF!</definedName>
    <definedName name="NS">#REF!</definedName>
    <definedName name="nsbc">#REF!</definedName>
    <definedName name="nsdd">#REF!</definedName>
    <definedName name="NSS">#REF!</definedName>
    <definedName name="Nstatus">#REF!</definedName>
    <definedName name="nstext">#REF!</definedName>
    <definedName name="nstext1">#REF!</definedName>
    <definedName name="nstext2">#REF!</definedName>
    <definedName name="nstext3">#REF!</definedName>
    <definedName name="nt">#REF!</definedName>
    <definedName name="NTPC">#REF!</definedName>
    <definedName name="nuclisopgw">#REF!</definedName>
    <definedName name="num">#REF!</definedName>
    <definedName name="num2text">#REF!</definedName>
    <definedName name="Number">#REF!</definedName>
    <definedName name="Number_of_Payments" localSheetId="3">MATCH(0.01,End_Bal,-1)+1</definedName>
    <definedName name="Number_of_Payments" localSheetId="2">MATCH(0.01,End_Bal,-1)+1</definedName>
    <definedName name="Number_of_Payments">MATCH(0.01,End_Bal,-1)+1</definedName>
    <definedName name="numfib">#REF!</definedName>
    <definedName name="nvvv">#REF!</definedName>
    <definedName name="NW">#REF!</definedName>
    <definedName name="o">#REF!</definedName>
    <definedName name="O.">#REF!</definedName>
    <definedName name="OBJ">#REF!</definedName>
    <definedName name="ODH" hidden="1">#REF!</definedName>
    <definedName name="OFFICE_FURNITURE">#REF!</definedName>
    <definedName name="OFFICE_LIGHTING">#REF!</definedName>
    <definedName name="OFFICE_STATIONERY">#REF!</definedName>
    <definedName name="offset">#REF!</definedName>
    <definedName name="oh">#REF!</definedName>
    <definedName name="oh_work_sept">#REF!</definedName>
    <definedName name="OH_workings_sept">#REF!</definedName>
    <definedName name="ohe">#REF!</definedName>
    <definedName name="oiu" hidden="1">#REF!</definedName>
    <definedName name="oiuy" hidden="1">#REF!</definedName>
    <definedName name="ok">#REF!</definedName>
    <definedName name="okok">#REF!</definedName>
    <definedName name="olivier" localSheetId="3" hidden="1">{"BILAN ANNUEL",#N/A,FALSE,"BILCEG";"BILAN ANNUEL GRAPHIQUE",#N/A,FALSE,"BILCEG";#N/A,#N/A,FALSE,"TABFIN";#N/A,#N/A,FALSE,"FDRBFDR"}</definedName>
    <definedName name="olivier" localSheetId="2" hidden="1">{"BILAN ANNUEL",#N/A,FALSE,"BILCEG";"BILAN ANNUEL GRAPHIQUE",#N/A,FALSE,"BILCEG";#N/A,#N/A,FALSE,"TABFIN";#N/A,#N/A,FALSE,"FDRBFDR"}</definedName>
    <definedName name="olivier" hidden="1">{"BILAN ANNUEL",#N/A,FALSE,"BILCEG";"BILAN ANNUEL GRAPHIQUE",#N/A,FALSE,"BILCEG";#N/A,#N/A,FALSE,"TABFIN";#N/A,#N/A,FALSE,"FDRBFDR"}</definedName>
    <definedName name="One_side_free__Three_sides_fixed">#REF!</definedName>
    <definedName name="OO">#REF!</definedName>
    <definedName name="ooi" hidden="1">#REF!</definedName>
    <definedName name="oper">#REF!</definedName>
    <definedName name="oper.">#REF!</definedName>
    <definedName name="OPEX_BGT7">#REF!</definedName>
    <definedName name="OPEX_M7">#REF!</definedName>
    <definedName name="OPGW">#REF!</definedName>
    <definedName name="opop">#REF!</definedName>
    <definedName name="orderbacklog">#REF!</definedName>
    <definedName name="ORDERSTATUS">#REF!</definedName>
    <definedName name="ORDREVCOLL">#REF!</definedName>
    <definedName name="OSF">#REF!</definedName>
    <definedName name="OTH">#REF!</definedName>
    <definedName name="OTRY">#REF!</definedName>
    <definedName name="OTRY1">#REF!</definedName>
    <definedName name="OUT_STATION_CHARGES">#REF!</definedName>
    <definedName name="Overall_Loading">#REF!</definedName>
    <definedName name="Overall_Mobi_Mth">#REF!</definedName>
    <definedName name="Overall_Mth">#REF!</definedName>
    <definedName name="OVERHEAD2">#REF!</definedName>
    <definedName name="P" localSheetId="3" hidden="1">{"'PROFITABILITY'!$A$1:$F$45"}</definedName>
    <definedName name="P" localSheetId="2" hidden="1">{"'PROFITABILITY'!$A$1:$F$45"}</definedName>
    <definedName name="P" hidden="1">{"'PROFITABILITY'!$A$1:$F$45"}</definedName>
    <definedName name="p.sch1">#REF!</definedName>
    <definedName name="P_1">#REF!</definedName>
    <definedName name="P_2">#REF!</definedName>
    <definedName name="P_6DSO">#REF!</definedName>
    <definedName name="p_Fe">#REF!</definedName>
    <definedName name="p_Fe_OH_3">#REF!</definedName>
    <definedName name="p_FeOH">#REF!</definedName>
    <definedName name="p_shape">#REF!</definedName>
    <definedName name="p11i4f">#REF!</definedName>
    <definedName name="p11i5f">#REF!</definedName>
    <definedName name="p12i1bc8f">#REF!</definedName>
    <definedName name="p1350mcbc">#REF!</definedName>
    <definedName name="p1350mcfdr">#REF!</definedName>
    <definedName name="p1350mcic">#REF!</definedName>
    <definedName name="p1350pcfdr">#REF!</definedName>
    <definedName name="p1350pcic">#REF!</definedName>
    <definedName name="p1500mcbc">#REF!</definedName>
    <definedName name="p1500mcfdr">#REF!</definedName>
    <definedName name="p1500mcic">#REF!</definedName>
    <definedName name="p1abbbc">#REF!</definedName>
    <definedName name="p1abbfdr">#REF!</definedName>
    <definedName name="p1abbic">#REF!</definedName>
    <definedName name="p1accp">#REF!</definedName>
    <definedName name="p1acdb1">#REF!</definedName>
    <definedName name="p1acdb2">#REF!</definedName>
    <definedName name="p1acdb3">#REF!</definedName>
    <definedName name="p1apcc1">#REF!</definedName>
    <definedName name="p1apcc2">#REF!</definedName>
    <definedName name="p1apcc3">#REF!</definedName>
    <definedName name="p1clp">#REF!</definedName>
    <definedName name="p1ht">#REF!</definedName>
    <definedName name="p1ldb">#REF!</definedName>
    <definedName name="p1lift">#REF!</definedName>
    <definedName name="p1ltsba1">#REF!</definedName>
    <definedName name="p1ltsba2">#REF!</definedName>
    <definedName name="p1ltsbb1">#REF!</definedName>
    <definedName name="p1ltsbb2">#REF!</definedName>
    <definedName name="p1mcc1">#REF!</definedName>
    <definedName name="p1mcc10">#REF!</definedName>
    <definedName name="p1mcc11">#REF!</definedName>
    <definedName name="p1mcc12">#REF!</definedName>
    <definedName name="p1mcc13">#REF!</definedName>
    <definedName name="p1mcc14">#REF!</definedName>
    <definedName name="p1mcc15">#REF!</definedName>
    <definedName name="p1mcc17">#REF!</definedName>
    <definedName name="p1mcc2">#REF!</definedName>
    <definedName name="p1mcc3">#REF!</definedName>
    <definedName name="p1mcc4">#REF!</definedName>
    <definedName name="p1mcc5">#REF!</definedName>
    <definedName name="p1mcc6">#REF!</definedName>
    <definedName name="p1mcc7">#REF!</definedName>
    <definedName name="p1mcc8">#REF!</definedName>
    <definedName name="p1mcc9">#REF!</definedName>
    <definedName name="p1mldb">#REF!</definedName>
    <definedName name="p1mlp">#REF!</definedName>
    <definedName name="p1mpcc">#REF!</definedName>
    <definedName name="p1mpdb">#REF!</definedName>
    <definedName name="p1mpdp">#REF!</definedName>
    <definedName name="p1mrlp">#REF!</definedName>
    <definedName name="p1pcc">#REF!</definedName>
    <definedName name="p1pccm">#REF!</definedName>
    <definedName name="p1pdb">#REF!</definedName>
    <definedName name="p1upsip">#REF!</definedName>
    <definedName name="p1upsmdb">#REF!</definedName>
    <definedName name="p1upsop">#REF!</definedName>
    <definedName name="PA">#REF!</definedName>
    <definedName name="PAGE0">#REF!</definedName>
    <definedName name="PAGE1">#N/A</definedName>
    <definedName name="PAGE3">#REF!</definedName>
    <definedName name="PAGE5.1">#REF!</definedName>
    <definedName name="PAGEX">#REF!</definedName>
    <definedName name="panch">#REF!</definedName>
    <definedName name="panch___0">#REF!</definedName>
    <definedName name="part2">0.91</definedName>
    <definedName name="Partysanitary">#REF!</definedName>
    <definedName name="Pavementmrk">#REF!</definedName>
    <definedName name="Payment_Date" localSheetId="3">DATE(YEAR(Loan_Start),MONTH(Loan_Start)+Payment_Number,DAY(Loan_Start))</definedName>
    <definedName name="Payment_Date" localSheetId="2">DATE(YEAR(Loan_Start),MONTH(Loan_Start)+Payment_Number,DAY(Loan_Start))</definedName>
    <definedName name="Payment_Date">DATE(YEAR(Loan_Start),MONTH(Loan_Start)+Payment_Number,DAY(Loan_Start))</definedName>
    <definedName name="pays" localSheetId="3">#REF!</definedName>
    <definedName name="pays" localSheetId="2">#REF!</definedName>
    <definedName name="pays">#REF!</definedName>
    <definedName name="pb" localSheetId="3">#REF!</definedName>
    <definedName name="pb" localSheetId="2">#REF!</definedName>
    <definedName name="pb">#REF!</definedName>
    <definedName name="pbg" localSheetId="3">#REF!</definedName>
    <definedName name="pbg" localSheetId="2">#REF!</definedName>
    <definedName name="pbg">#REF!</definedName>
    <definedName name="pbmx1">#REF!</definedName>
    <definedName name="pbmz2">#REF!</definedName>
    <definedName name="pbpt">#REF!</definedName>
    <definedName name="pbpt_1">#REF!</definedName>
    <definedName name="pbpt_2">#REF!</definedName>
    <definedName name="pbxexp">#REF!</definedName>
    <definedName name="pbyexp">#REF!</definedName>
    <definedName name="pbyfck">#REF!</definedName>
    <definedName name="pbypuz">#REF!</definedName>
    <definedName name="PC">#REF!</definedName>
    <definedName name="PCB">#REF!</definedName>
    <definedName name="pcb_230">#REF!</definedName>
    <definedName name="PCC">#REF!</definedName>
    <definedName name="PCCBrTotal">#REF!</definedName>
    <definedName name="PDP">#REF!</definedName>
    <definedName name="PDR">#REF!</definedName>
    <definedName name="PDS">#REF!</definedName>
    <definedName name="PDS_1">#REF!</definedName>
    <definedName name="PDS_2">#REF!</definedName>
    <definedName name="ped_no">#REF!</definedName>
    <definedName name="pefb">#REF!</definedName>
    <definedName name="pefb_2">#REF!</definedName>
    <definedName name="peld">#REF!</definedName>
    <definedName name="peld_2">#REF!</definedName>
    <definedName name="pelw">#REF!</definedName>
    <definedName name="pelw_2">#REF!</definedName>
    <definedName name="PER">#REF!</definedName>
    <definedName name="Perf_Garantee">#REF!</definedName>
    <definedName name="Perf_Garantee_1">#REF!</definedName>
    <definedName name="Perf_Garantee_2">#REF!</definedName>
    <definedName name="PERFORMANCE">#REF!</definedName>
    <definedName name="perimeterkerb">#REF!</definedName>
    <definedName name="Personal">#REF!</definedName>
    <definedName name="PERSONAL_TRANSPORT">#REF!</definedName>
    <definedName name="PERSONNEL">#REF!</definedName>
    <definedName name="persteel">#REF!</definedName>
    <definedName name="persteelneg">#REF!</definedName>
    <definedName name="persteelnegz">#REF!</definedName>
    <definedName name="persteelz">#REF!</definedName>
    <definedName name="peru">#REF!</definedName>
    <definedName name="perugudi">#REF!</definedName>
    <definedName name="perungudi">#REF!</definedName>
    <definedName name="pes_commissionning">#REF!</definedName>
    <definedName name="PES_gc_et_install">#REF!</definedName>
    <definedName name="PES_testing">#REF!</definedName>
    <definedName name="PES_transport_local">#REF!</definedName>
    <definedName name="Petrolpump">#REF!</definedName>
    <definedName name="pftw">#REF!</definedName>
    <definedName name="pftw_2">#REF!</definedName>
    <definedName name="pgross">#REF!</definedName>
    <definedName name="PHF">#REF!</definedName>
    <definedName name="phi">#REF!</definedName>
    <definedName name="PHS">#REF!</definedName>
    <definedName name="pIaccp">#REF!</definedName>
    <definedName name="picture_1">"Picture 1"</definedName>
    <definedName name="pIecp">#REF!</definedName>
    <definedName name="pile_no">#REF!</definedName>
    <definedName name="PILE1000">#REF!</definedName>
    <definedName name="PILE400">#REF!</definedName>
    <definedName name="PILECAP">#REF!</definedName>
    <definedName name="pImcc.1">#REF!</definedName>
    <definedName name="pImcc.2">#REF!</definedName>
    <definedName name="pImcc.3">#REF!</definedName>
    <definedName name="pImltsb">#REF!</definedName>
    <definedName name="pImsb.ups">#REF!</definedName>
    <definedName name="PIN">#REF!</definedName>
    <definedName name="PIPE">#REF!</definedName>
    <definedName name="PIPE_ID">#REF!</definedName>
    <definedName name="PIPE_SIZE">#REF!</definedName>
    <definedName name="PIPELENGTH">#REF!</definedName>
    <definedName name="PIPES">#REF!</definedName>
    <definedName name="Piping">#REF!</definedName>
    <definedName name="piping2">#REF!</definedName>
    <definedName name="pippo">#REF!</definedName>
    <definedName name="pIsmsb.1">#REF!</definedName>
    <definedName name="pIsmsb.2">#REF!</definedName>
    <definedName name="pIsmsb.3">#REF!</definedName>
    <definedName name="pIsmsb.b">#REF!</definedName>
    <definedName name="pIsmsb.g">#REF!</definedName>
    <definedName name="pIsmsb.lab">#REF!</definedName>
    <definedName name="pIsmsb.main">#REF!</definedName>
    <definedName name="pIsmsb.t">#REF!</definedName>
    <definedName name="pIsmsb.ups">#REF!</definedName>
    <definedName name="Piu">#REF!</definedName>
    <definedName name="pIup.1">#REF!</definedName>
    <definedName name="pIup.2">#REF!</definedName>
    <definedName name="PL">#REF!</definedName>
    <definedName name="Placeident">#REF!</definedName>
    <definedName name="PLANTS___MACHINERY">#REF!</definedName>
    <definedName name="PLC">#REF!</definedName>
    <definedName name="PLCI">#REF!</definedName>
    <definedName name="PLCUM">#REF!</definedName>
    <definedName name="plinth">#REF!</definedName>
    <definedName name="PLINTHSO">#REF!</definedName>
    <definedName name="PLMON">#REF!</definedName>
    <definedName name="PLR">#REF!</definedName>
    <definedName name="plsdata">#REF!</definedName>
    <definedName name="PLUG">#REF!</definedName>
    <definedName name="pmin">#REF!</definedName>
    <definedName name="pmselfx">#REF!</definedName>
    <definedName name="pmselfz">#REF!</definedName>
    <definedName name="pmsoilx">#REF!</definedName>
    <definedName name="pmsoilz">#REF!</definedName>
    <definedName name="pmsurx">#REF!</definedName>
    <definedName name="pmsurz">#REF!</definedName>
    <definedName name="PNum">#REF!</definedName>
    <definedName name="poiupoiupoiuioi" hidden="1">#REF!</definedName>
    <definedName name="poiuytrezaqsdf">#REF!</definedName>
    <definedName name="POL">#REF!</definedName>
    <definedName name="POLU">#REF!</definedName>
    <definedName name="POR">#N/A</definedName>
    <definedName name="pound">#REF!</definedName>
    <definedName name="POUNDS">#REF!</definedName>
    <definedName name="POURCENTAGES">#REF!</definedName>
    <definedName name="pout">#REF!</definedName>
    <definedName name="poutre">#REF!</definedName>
    <definedName name="pper">#REF!</definedName>
    <definedName name="pper1">#REF!</definedName>
    <definedName name="ppo">#REF!</definedName>
    <definedName name="PPP">#REF!</definedName>
    <definedName name="PPPP" localSheetId="3" hidden="1">{"'PROFITABILITY'!$A$1:$F$45"}</definedName>
    <definedName name="PPPP" localSheetId="2" hidden="1">{"'PROFITABILITY'!$A$1:$F$45"}</definedName>
    <definedName name="PPPP" hidden="1">{"'PROFITABILITY'!$A$1:$F$45"}</definedName>
    <definedName name="PQC">#REF!</definedName>
    <definedName name="PR">#REF!</definedName>
    <definedName name="PR_CAMEROUN">#REF!</definedName>
    <definedName name="PRA_DETAILSMAR01">#REF!</definedName>
    <definedName name="PRDump">#REF!</definedName>
    <definedName name="PREHE">#REF!</definedName>
    <definedName name="PREHP">#REF!</definedName>
    <definedName name="PREHS">#REF!</definedName>
    <definedName name="PREHT">#REF!</definedName>
    <definedName name="Preis_h">#REF!</definedName>
    <definedName name="PreisSeal">#REF!</definedName>
    <definedName name="PREP">#REF!</definedName>
    <definedName name="pres1">#REF!</definedName>
    <definedName name="pres10">#REF!</definedName>
    <definedName name="pres11">#REF!</definedName>
    <definedName name="pres12">#REF!</definedName>
    <definedName name="pres13">#REF!</definedName>
    <definedName name="pres14">#REF!</definedName>
    <definedName name="pres15">#REF!</definedName>
    <definedName name="pres16">#REF!</definedName>
    <definedName name="pres17">#REF!</definedName>
    <definedName name="pres18">#REF!</definedName>
    <definedName name="pres19">#REF!</definedName>
    <definedName name="pres2">#REF!</definedName>
    <definedName name="pres20">#REF!</definedName>
    <definedName name="pres21">#REF!</definedName>
    <definedName name="pres22">#REF!</definedName>
    <definedName name="pres23">#REF!</definedName>
    <definedName name="pres24">#REF!</definedName>
    <definedName name="pres3">#REF!</definedName>
    <definedName name="pres4">#REF!</definedName>
    <definedName name="pres5">#REF!</definedName>
    <definedName name="pres6">#REF!</definedName>
    <definedName name="pres7">#REF!</definedName>
    <definedName name="pres8">#REF!</definedName>
    <definedName name="pres9">#REF!</definedName>
    <definedName name="pressure">#REF!</definedName>
    <definedName name="PRI">#REF!</definedName>
    <definedName name="price">#REF!</definedName>
    <definedName name="Primecoat">#REF!</definedName>
    <definedName name="pRIMSCH">#REF!</definedName>
    <definedName name="print">#REF!</definedName>
    <definedName name="Print_Area_1">#REF!</definedName>
    <definedName name="Print_Area_2">#REF!</definedName>
    <definedName name="Print_Area_3">#REF!</definedName>
    <definedName name="Print_Area_MI">#REF!</definedName>
    <definedName name="Print_Area_MI1">#REF!</definedName>
    <definedName name="Print_Area_Reset" localSheetId="3">OFFSET(Full_Print,0,0,Outillage!Last_Row)</definedName>
    <definedName name="Print_Area_Reset" localSheetId="2">OFFSET(Full_Print,0,0,PDR_Formation!Last_Row)</definedName>
    <definedName name="Print_Area_Reset">OFFSET(Full_Print,0,0,Last_Row)</definedName>
    <definedName name="Print_Titles_2" localSheetId="3">#REF!</definedName>
    <definedName name="Print_Titles_2" localSheetId="2">#REF!</definedName>
    <definedName name="Print_Titles_2">#REF!</definedName>
    <definedName name="PRINT_TITLES_MI">#REF!</definedName>
    <definedName name="printedname">#REF!</definedName>
    <definedName name="PRIX_DE_VENTE_CLOTURE">#REF!</definedName>
    <definedName name="Prof_fees">#REF!</definedName>
    <definedName name="Professional___Audit_Fees">#REF!</definedName>
    <definedName name="Proffees">#REF!</definedName>
    <definedName name="proj">#REF!</definedName>
    <definedName name="project">#REF!</definedName>
    <definedName name="Project_Faktor">#REF!</definedName>
    <definedName name="project_name">#REF!</definedName>
    <definedName name="Projet">#REF!</definedName>
    <definedName name="ProjM">#REF!</definedName>
    <definedName name="ProjM_2">#REF!</definedName>
    <definedName name="ProjM_B">#REF!</definedName>
    <definedName name="provide">#REF!</definedName>
    <definedName name="provideuplift">#REF!</definedName>
    <definedName name="provideupliftz">#REF!</definedName>
    <definedName name="providex">#REF!</definedName>
    <definedName name="providex1">#REF!</definedName>
    <definedName name="providez">#REF!</definedName>
    <definedName name="ps">#N/A</definedName>
    <definedName name="pswt">#REF!</definedName>
    <definedName name="pt">#REF!</definedName>
    <definedName name="pub">#REF!</definedName>
    <definedName name="pubyfckbd">#REF!</definedName>
    <definedName name="pubyfckbd1">#REF!</definedName>
    <definedName name="PUMPS_DATA">#REF!</definedName>
    <definedName name="punshear">#REF!</definedName>
    <definedName name="put">#REF!</definedName>
    <definedName name="puzb">#REF!</definedName>
    <definedName name="puzt">#REF!</definedName>
    <definedName name="PV">#REF!</definedName>
    <definedName name="pvcdc">#REF!</definedName>
    <definedName name="pvetel">#REF!</definedName>
    <definedName name="pvfo">#REF!</definedName>
    <definedName name="px">#REF!</definedName>
    <definedName name="pz">#REF!</definedName>
    <definedName name="q" localSheetId="3" hidden="1">{"'PROFITABILITY'!$A$1:$F$45"}</definedName>
    <definedName name="q" localSheetId="2" hidden="1">{"'PROFITABILITY'!$A$1:$F$45"}</definedName>
    <definedName name="q" hidden="1">{"'PROFITABILITY'!$A$1:$F$45"}</definedName>
    <definedName name="qa">#REF!</definedName>
    <definedName name="QAQC">#REF!</definedName>
    <definedName name="QAQC_2">#REF!</definedName>
    <definedName name="QAQC_B">#REF!</definedName>
    <definedName name="qfc">#REF!</definedName>
    <definedName name="QFFVQ" localSheetId="3" hidden="1">{#N/A,#N/A,FALSE,"CONMAS";#N/A,#N/A,FALSE,"SUPMAS";#N/A,#N/A,FALSE,"ENGMAST"}</definedName>
    <definedName name="QFFVQ" localSheetId="2" hidden="1">{#N/A,#N/A,FALSE,"CONMAS";#N/A,#N/A,FALSE,"SUPMAS";#N/A,#N/A,FALSE,"ENGMAST"}</definedName>
    <definedName name="QFFVQ" hidden="1">{#N/A,#N/A,FALSE,"CONMAS";#N/A,#N/A,FALSE,"SUPMAS";#N/A,#N/A,FALSE,"ENGMAST"}</definedName>
    <definedName name="qq">#REF!</definedName>
    <definedName name="qqq">#N/A</definedName>
    <definedName name="qqqq">#REF!</definedName>
    <definedName name="qqqqqqqqqqqqq">#REF!</definedName>
    <definedName name="Qt">#REF!</definedName>
    <definedName name="QTA">#REF!</definedName>
    <definedName name="QTY">#REF!</definedName>
    <definedName name="Quote_Rev_No">#REF!</definedName>
    <definedName name="qw" localSheetId="3" hidden="1">{"'PROFITABILITY'!$A$1:$F$45"}</definedName>
    <definedName name="qw" localSheetId="2" hidden="1">{"'PROFITABILITY'!$A$1:$F$45"}</definedName>
    <definedName name="qw" hidden="1">{"'PROFITABILITY'!$A$1:$F$45"}</definedName>
    <definedName name="QWE">#REF!</definedName>
    <definedName name="qwer">#REF!</definedName>
    <definedName name="QWERQE">#REF!</definedName>
    <definedName name="QWERQW">#REF!</definedName>
    <definedName name="QWERQWE">#REF!</definedName>
    <definedName name="qwerr">#REF!</definedName>
    <definedName name="qwerrtyyuu">#REF!</definedName>
    <definedName name="qwerty">#REF!</definedName>
    <definedName name="ra">#REF!</definedName>
    <definedName name="RAB_GI_Mranggen">#REF!</definedName>
    <definedName name="rad">#REF!</definedName>
    <definedName name="Radio" localSheetId="3" hidden="1">{"'PROFITABILITY'!$A$1:$F$45"}</definedName>
    <definedName name="Radio" localSheetId="2" hidden="1">{"'PROFITABILITY'!$A$1:$F$45"}</definedName>
    <definedName name="Radio" hidden="1">{"'PROFITABILITY'!$A$1:$F$45"}</definedName>
    <definedName name="rahee" localSheetId="3" hidden="1">{#N/A,#N/A,FALSE,"CCTV"}</definedName>
    <definedName name="rahee" localSheetId="2" hidden="1">{#N/A,#N/A,FALSE,"CCTV"}</definedName>
    <definedName name="rahee" hidden="1">{#N/A,#N/A,FALSE,"CCTV"}</definedName>
    <definedName name="rahee2" localSheetId="3" hidden="1">{#N/A,#N/A,FALSE,"CCTV"}</definedName>
    <definedName name="rahee2" localSheetId="2" hidden="1">{#N/A,#N/A,FALSE,"CCTV"}</definedName>
    <definedName name="rahee2" hidden="1">{#N/A,#N/A,FALSE,"CCTV"}</definedName>
    <definedName name="RAIL">#REF!</definedName>
    <definedName name="rail_ref">#REF!</definedName>
    <definedName name="Rango_a_imprimir">#REF!</definedName>
    <definedName name="rate1">#REF!</definedName>
    <definedName name="RawAgencyPrice">#REF!</definedName>
    <definedName name="RawData">#REF!</definedName>
    <definedName name="RBData">#REF!</definedName>
    <definedName name="RCC">#REF!</definedName>
    <definedName name="re_bar">#REF!</definedName>
    <definedName name="RE_SIZE">#REF!</definedName>
    <definedName name="REACT220CTL">#REF!</definedName>
    <definedName name="REACT220FIRE">#REF!</definedName>
    <definedName name="REACT500">#REF!</definedName>
    <definedName name="REACT500CTL">#REF!</definedName>
    <definedName name="REACT500FIRE">#REF!</definedName>
    <definedName name="reactor">#REF!</definedName>
    <definedName name="REBAR">#REF!</definedName>
    <definedName name="REC6RD">#REF!</definedName>
    <definedName name="RECAPITULATIF">#REF!</definedName>
    <definedName name="Rechanges">#REF!</definedName>
    <definedName name="RECORD">#REF!</definedName>
    <definedName name="RECOUT">#N/A</definedName>
    <definedName name="rect_4_415">#REF!</definedName>
    <definedName name="RED">#REF!</definedName>
    <definedName name="redreflectors">#REF!</definedName>
    <definedName name="rel">#REF!</definedName>
    <definedName name="remain1">#REF!</definedName>
    <definedName name="remain2">#REF!</definedName>
    <definedName name="REN">#REF!</definedName>
    <definedName name="RENT">#REF!</definedName>
    <definedName name="REP">#REF!</definedName>
    <definedName name="Repairs">#REF!</definedName>
    <definedName name="requi">#REF!</definedName>
    <definedName name="required">#REF!</definedName>
    <definedName name="rertyu" hidden="1">#REF!</definedName>
    <definedName name="Reselects">#REF!</definedName>
    <definedName name="Ressources_PE">#REF!</definedName>
    <definedName name="rest">#REF!</definedName>
    <definedName name="Résultat1">#REF!</definedName>
    <definedName name="Résultat2">#REF!</definedName>
    <definedName name="Rev">#REF!</definedName>
    <definedName name="Revision">#REF!</definedName>
    <definedName name="REVSTATUS">#REF!</definedName>
    <definedName name="revstatuspage1">#REF!</definedName>
    <definedName name="revstatuspage2">#REF!</definedName>
    <definedName name="RevTable">#REF!</definedName>
    <definedName name="RF" localSheetId="3" hidden="1">{#N/A,#N/A,FALSE,"CCTV"}</definedName>
    <definedName name="RF" localSheetId="2" hidden="1">{#N/A,#N/A,FALSE,"CCTV"}</definedName>
    <definedName name="RF" hidden="1">{#N/A,#N/A,FALSE,"CCTV"}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P004Material_Total_LC">#REF!</definedName>
    <definedName name="RFP004Materiall_Total_FC">#REF!</definedName>
    <definedName name="RFP012DL_Total_MM">#REF!</definedName>
    <definedName name="rfsaf" localSheetId="3" hidden="1">{"'PROFITABILITY'!$A$1:$F$45"}</definedName>
    <definedName name="rfsaf" localSheetId="2" hidden="1">{"'PROFITABILITY'!$A$1:$F$45"}</definedName>
    <definedName name="rfsaf" hidden="1">{"'PROFITABILITY'!$A$1:$F$45"}</definedName>
    <definedName name="rfv" hidden="1">#REF!</definedName>
    <definedName name="rfyhb" hidden="1">#REF!</definedName>
    <definedName name="rgfbzt" hidden="1">#REF!</definedName>
    <definedName name="rh" hidden="1">#REF!</definedName>
    <definedName name="rhscurve">#REF!</definedName>
    <definedName name="RIEP">#REF!</definedName>
    <definedName name="rig">#REF!</definedName>
    <definedName name="rigger">NA()</definedName>
    <definedName name="riser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ivernalah">#REF!</definedName>
    <definedName name="rjl">#REF!</definedName>
    <definedName name="rl">#REF!</definedName>
    <definedName name="RM">#REF!</definedName>
    <definedName name="rmr">#REF!</definedName>
    <definedName name="rn" hidden="1">#REF!</definedName>
    <definedName name="robot">#REF!</definedName>
    <definedName name="ROC">#REF!</definedName>
    <definedName name="RODS">#REF!</definedName>
    <definedName name="ROLLFCCASHFLOW">#REF!</definedName>
    <definedName name="ROLLFCWKGS">#REF!</definedName>
    <definedName name="ROLLGFC">#REF!</definedName>
    <definedName name="rorp">#REF!</definedName>
    <definedName name="rosid">#REF!</definedName>
    <definedName name="Roundabout">#REF!</definedName>
    <definedName name="rousd">#REF!</definedName>
    <definedName name="rout_t">#REF!</definedName>
    <definedName name="Routemrk">#REF!</definedName>
    <definedName name="rp">#REF!</definedName>
    <definedName name="RPROT220">#REF!</definedName>
    <definedName name="RPROT500">#REF!</definedName>
    <definedName name="RPRTO500">#REF!</definedName>
    <definedName name="RPRTOT500">#REF!</definedName>
    <definedName name="rr">#REF!</definedName>
    <definedName name="rrrrr">#REF!</definedName>
    <definedName name="RRRRRRRRRRRRRRRRRRRRRR">#REF!</definedName>
    <definedName name="rrt">#REF!</definedName>
    <definedName name="rtgh" hidden="1">#REF!</definedName>
    <definedName name="rth" hidden="1">#REF!</definedName>
    <definedName name="rthrth" hidden="1">#REF!</definedName>
    <definedName name="rts">#REF!</definedName>
    <definedName name="rty">#REF!</definedName>
    <definedName name="rtyu" hidden="1">#REF!</definedName>
    <definedName name="rtyuioiu" hidden="1">#REF!</definedName>
    <definedName name="RUPEES">#REF!</definedName>
    <definedName name="RUPEES_1">#REF!</definedName>
    <definedName name="RVATF">#REF!</definedName>
    <definedName name="RVATL">#REF!</definedName>
    <definedName name="rwrw">#REF!</definedName>
    <definedName name="s" localSheetId="3" hidden="1">{"'PROFITABILITY'!$A$1:$F$45"}</definedName>
    <definedName name="s" localSheetId="2" hidden="1">{"'PROFITABILITY'!$A$1:$F$45"}</definedName>
    <definedName name="s" hidden="1">{"'PROFITABILITY'!$A$1:$F$45"}</definedName>
    <definedName name="s_1" localSheetId="3" hidden="1">{"'PROFITABILITY'!$A$1:$F$45"}</definedName>
    <definedName name="s_1" localSheetId="2" hidden="1">{"'PROFITABILITY'!$A$1:$F$45"}</definedName>
    <definedName name="s_1" hidden="1">{"'PROFITABILITY'!$A$1:$F$45"}</definedName>
    <definedName name="S_T">#REF!</definedName>
    <definedName name="S0">#REF!</definedName>
    <definedName name="SA_420">#REF!</definedName>
    <definedName name="SA_420_2">#REF!</definedName>
    <definedName name="sad">#REF!</definedName>
    <definedName name="SADD">#REF!</definedName>
    <definedName name="Saf">#REF!</definedName>
    <definedName name="Saf_2">#REF!</definedName>
    <definedName name="Saf_B">#REF!</definedName>
    <definedName name="safasfasf">#REF!</definedName>
    <definedName name="Safety">#REF!</definedName>
    <definedName name="Safety_2">#REF!</definedName>
    <definedName name="sal">#REF!</definedName>
    <definedName name="salar">#REF!</definedName>
    <definedName name="SALARIES___WAGES">#REF!</definedName>
    <definedName name="SALEFACT">#REF!</definedName>
    <definedName name="sales">#REF!</definedName>
    <definedName name="SALESPLAN">#REF!</definedName>
    <definedName name="san">#REF!</definedName>
    <definedName name="sandfilling">#REF!</definedName>
    <definedName name="SandI_Mobi_Mth">#REF!</definedName>
    <definedName name="SandI_Mth">#REF!</definedName>
    <definedName name="Sanitary_works">#REF!</definedName>
    <definedName name="SanitaryBasic">#REF!</definedName>
    <definedName name="sanjay">#REF!</definedName>
    <definedName name="sanjaythute">#REF!</definedName>
    <definedName name="sanjeev">#REF!</definedName>
    <definedName name="sap">#REF!</definedName>
    <definedName name="sarita">#REF!</definedName>
    <definedName name="Satus">#REF!</definedName>
    <definedName name="SC_Ave">#REF!</definedName>
    <definedName name="SC_Mobi_Mth">#REF!</definedName>
    <definedName name="SC_MP_Peak">#REF!</definedName>
    <definedName name="SC_Mth">#REF!</definedName>
    <definedName name="SC_percentage">#REF!</definedName>
    <definedName name="SC_SALE_FACT">#REF!</definedName>
    <definedName name="SC_Sales">#REF!</definedName>
    <definedName name="SCADA">#REF!</definedName>
    <definedName name="SCADA220">#REF!</definedName>
    <definedName name="SCADA220SS">#REF!</definedName>
    <definedName name="Scale">#REF!</definedName>
    <definedName name="SCD">#REF!</definedName>
    <definedName name="scfb">#REF!</definedName>
    <definedName name="SCH">#REF!</definedName>
    <definedName name="sch.40">#REF!</definedName>
    <definedName name="SCHEDULE_NO._1">#REF!</definedName>
    <definedName name="SCHEDULE_NO._10___Loans___Advances">#REF!</definedName>
    <definedName name="SCHEDULE_NO._11a___Current_Liabilities">#REF!</definedName>
    <definedName name="SCHEDULE_NO._11b___Provisions">#REF!</definedName>
    <definedName name="SCHEDULE_NO._2___Reserves___Surplus_P__L">#REF!</definedName>
    <definedName name="SCHEDULE_NO._4___UnSecured_Loans">#REF!</definedName>
    <definedName name="SCHEDULE_NO._5___Fixed_Assets">#REF!</definedName>
    <definedName name="SCHEDULE_NO._6___Investments">#REF!</definedName>
    <definedName name="SCHEDULE_NO._6a___Interest_accrued_on_Investments">#REF!</definedName>
    <definedName name="SCHEDULE_NO._7___Inventories">#REF!</definedName>
    <definedName name="SCHEDULE_NO._8___Sundry_Debtors">#REF!</definedName>
    <definedName name="SCHEDULE_NO._9___Bank_Balances">#REF!</definedName>
    <definedName name="SCHEDULE_NO_10">#REF!</definedName>
    <definedName name="SCHEDULE_NO_13">#REF!</definedName>
    <definedName name="schools">#REF!</definedName>
    <definedName name="SCIENCE">#REF!</definedName>
    <definedName name="scl">#REF!</definedName>
    <definedName name="scl_2">#REF!</definedName>
    <definedName name="scld">#REF!</definedName>
    <definedName name="scld_2">#REF!</definedName>
    <definedName name="scw">#REF!</definedName>
    <definedName name="scw_2">#REF!</definedName>
    <definedName name="SD">#REF!</definedName>
    <definedName name="SD_1">#REF!</definedName>
    <definedName name="SD_2">#REF!</definedName>
    <definedName name="Sdate">#REF!</definedName>
    <definedName name="sdbc">#REF!</definedName>
    <definedName name="sddssf">#REF!</definedName>
    <definedName name="sdf" localSheetId="3" hidden="1">{"'PROFITABILITY'!$A$1:$F$45"}</definedName>
    <definedName name="sdf" localSheetId="2" hidden="1">{"'PROFITABILITY'!$A$1:$F$45"}</definedName>
    <definedName name="sdf" hidden="1">{"'PROFITABILITY'!$A$1:$F$45"}</definedName>
    <definedName name="SDFADF">#REF!</definedName>
    <definedName name="sdfdf" hidden="1">#REF!</definedName>
    <definedName name="sdfe">#REF!</definedName>
    <definedName name="sdgdg" hidden="1">#REF!</definedName>
    <definedName name="sdgqzdg">#REF!</definedName>
    <definedName name="sds" hidden="1">#REF!</definedName>
    <definedName name="sdtgdst">#REF!</definedName>
    <definedName name="SDX" localSheetId="3" hidden="1">{"page 1",#N/A,FALSE,"suivi exploitation";"page 2",#N/A,FALSE,"suivi exploitation";"page 3",#N/A,FALSE,"suivi exploitation"}</definedName>
    <definedName name="SDX" localSheetId="2" hidden="1">{"page 1",#N/A,FALSE,"suivi exploitation";"page 2",#N/A,FALSE,"suivi exploitation";"page 3",#N/A,FALSE,"suivi exploitation"}</definedName>
    <definedName name="SDX" hidden="1">{"page 1",#N/A,FALSE,"suivi exploitation";"page 2",#N/A,FALSE,"suivi exploitation";"page 3",#N/A,FALSE,"suivi exploitation"}</definedName>
    <definedName name="se">#REF!</definedName>
    <definedName name="se_1">#REF!</definedName>
    <definedName name="se_2">#REF!</definedName>
    <definedName name="SEAL">#REF!</definedName>
    <definedName name="SEAL1">#REF!</definedName>
    <definedName name="SEC._DEPOSIT">#REF!</definedName>
    <definedName name="secline">#REF!</definedName>
    <definedName name="see">#REF!</definedName>
    <definedName name="SEK">#REF!</definedName>
    <definedName name="SEK_1">#REF!</definedName>
    <definedName name="SEK_2">#REF!</definedName>
    <definedName name="sencount" hidden="1">1</definedName>
    <definedName name="Ser_tax">#REF!</definedName>
    <definedName name="ServiceRoad">#REF!</definedName>
    <definedName name="sevenline">#REF!</definedName>
    <definedName name="sf">#REF!</definedName>
    <definedName name="sfcon_idr">#REF!</definedName>
    <definedName name="sfcon_usd">#REF!</definedName>
    <definedName name="sfdf" hidden="1">#REF!</definedName>
    <definedName name="sfdism">#REF!</definedName>
    <definedName name="sfearthing_idr">#REF!</definedName>
    <definedName name="sfearthing_usd">#REF!</definedName>
    <definedName name="sfew_usd">#REF!</definedName>
    <definedName name="sffew_idr">#REF!</definedName>
    <definedName name="sffitting_idr">#REF!</definedName>
    <definedName name="sffitting_usd">#REF!</definedName>
    <definedName name="sfinsul_idr">#REF!</definedName>
    <definedName name="sfinsul_usd">#REF!</definedName>
    <definedName name="sfmisc">#REF!</definedName>
    <definedName name="sfmisce_idr">#REF!</definedName>
    <definedName name="sfnumplate_idr">#REF!</definedName>
    <definedName name="sftest_usd">#REF!</definedName>
    <definedName name="sfwtabove">#REF!</definedName>
    <definedName name="SFX">#REF!</definedName>
    <definedName name="sg">#REF!</definedName>
    <definedName name="sg_1">#REF!</definedName>
    <definedName name="sg_2">#REF!</definedName>
    <definedName name="sg_304L">7.945</definedName>
    <definedName name="sg_316L">7.945</definedName>
    <definedName name="sg_317L">7.945</definedName>
    <definedName name="sg_70_30">8.921</definedName>
    <definedName name="sg_90_10">8.927</definedName>
    <definedName name="sg_brass">8.41</definedName>
    <definedName name="sg_bronze">7.78</definedName>
    <definedName name="sg_titanium">4.51</definedName>
    <definedName name="SH">#REF!</definedName>
    <definedName name="shape">#REF!</definedName>
    <definedName name="SHARED_FORMULA_0">#N/A</definedName>
    <definedName name="SHARED_FORMULA_1">#N/A</definedName>
    <definedName name="SHARED_FORMULA_2">#N/A</definedName>
    <definedName name="SHARED_FORMULA_3">#N/A</definedName>
    <definedName name="SHARED_FORMULA_4">#N/A</definedName>
    <definedName name="SHARED_FORMULA_5">#N/A</definedName>
    <definedName name="sheararea">#REF!</definedName>
    <definedName name="shearareaz">#REF!</definedName>
    <definedName name="shearnegx1">#REF!</definedName>
    <definedName name="shearnegz1">#REF!</definedName>
    <definedName name="shearnot">#REF!</definedName>
    <definedName name="shearnot1">#REF!</definedName>
    <definedName name="shearnot2">#REF!</definedName>
    <definedName name="shearnot3">#REF!</definedName>
    <definedName name="shearposx1">#REF!</definedName>
    <definedName name="shearposz1">#REF!</definedName>
    <definedName name="SHEET">#N/A</definedName>
    <definedName name="SHELL___TUBE_DATA">#REF!</definedName>
    <definedName name="shpe">#REF!</definedName>
    <definedName name="SHTA">#REF!</definedName>
    <definedName name="shutarea">#REF!</definedName>
    <definedName name="SHV">#REF!</definedName>
    <definedName name="Sim1_FirstRow">#REF!</definedName>
    <definedName name="Sim1_LastRow">#REF!</definedName>
    <definedName name="Sim1_Param">#REF!</definedName>
    <definedName name="Sim1_Param2">#REF!</definedName>
    <definedName name="Sim1_RepCount">#REF!</definedName>
    <definedName name="Sim1_Seeds">#REF!</definedName>
    <definedName name="Sim1_SimData">#REF!</definedName>
    <definedName name="Sim1_TopRow">#REF!</definedName>
    <definedName name="Simple.E._DataSimulation_Series">IF(COLUMN()&lt;12,"TREND",COLUMN()-11)</definedName>
    <definedName name="SINC2">#REF!</definedName>
    <definedName name="SITE">#REF!</definedName>
    <definedName name="Site_est">#REF!</definedName>
    <definedName name="Site_M_2">#REF!</definedName>
    <definedName name="Site_office_rev_24.05.2005">#N/A</definedName>
    <definedName name="SITE_OFFICES">#REF!</definedName>
    <definedName name="SITE_STAFF">#REF!</definedName>
    <definedName name="SiteC">#REF!</definedName>
    <definedName name="SiteC_2">#REF!</definedName>
    <definedName name="SiteC_B">#REF!</definedName>
    <definedName name="SiteCoord">#REF!</definedName>
    <definedName name="SiteCoord_2">#REF!</definedName>
    <definedName name="SiteCoord_B">#REF!</definedName>
    <definedName name="SiteM">#REF!</definedName>
    <definedName name="SiteM_B">#REF!</definedName>
    <definedName name="sixline">#REF!</definedName>
    <definedName name="SIZE">#REF!</definedName>
    <definedName name="SIZEC">#REF!</definedName>
    <definedName name="skir">#REF!</definedName>
    <definedName name="slab">#REF!</definedName>
    <definedName name="slab_ref">#REF!</definedName>
    <definedName name="slabconc.">#REF!</definedName>
    <definedName name="slabso">#REF!</definedName>
    <definedName name="slope">#REF!</definedName>
    <definedName name="smdlm" hidden="1">#REF!</definedName>
    <definedName name="sms">#REF!</definedName>
    <definedName name="smx">#REF!</definedName>
    <definedName name="smy">#REF!</definedName>
    <definedName name="SNS">"Picture 2"</definedName>
    <definedName name="SO4ADD">#REF!</definedName>
    <definedName name="SOL">#REF!</definedName>
    <definedName name="son">#REF!</definedName>
    <definedName name="SORT1">#REF!</definedName>
    <definedName name="SORT2">#REF!</definedName>
    <definedName name="SORT3">#REF!</definedName>
    <definedName name="SortAREA">#REF!</definedName>
    <definedName name="Sortierbereich_ganze_Tabelle">#REF!</definedName>
    <definedName name="SPA">#REF!</definedName>
    <definedName name="SpacerDamper" localSheetId="3" hidden="1">{"'PROFITABILITY'!$A$1:$F$45"}</definedName>
    <definedName name="SpacerDamper" localSheetId="2" hidden="1">{"'PROFITABILITY'!$A$1:$F$45"}</definedName>
    <definedName name="SpacerDamper" hidden="1">{"'PROFITABILITY'!$A$1:$F$45"}</definedName>
    <definedName name="Spare" localSheetId="3" hidden="1">{"'PROFITABILITY'!$A$1:$F$45"}</definedName>
    <definedName name="Spare" localSheetId="2" hidden="1">{"'PROFITABILITY'!$A$1:$F$45"}</definedName>
    <definedName name="Spare" hidden="1">{"'PROFITABILITY'!$A$1:$F$45"}</definedName>
    <definedName name="SPEC_13">#REF!</definedName>
    <definedName name="SPEC_14">#REF!</definedName>
    <definedName name="SPEC_15">#REF!</definedName>
    <definedName name="SPEC_16">#REF!</definedName>
    <definedName name="SPEC_17">#REF!</definedName>
    <definedName name="SPEC_18">#REF!</definedName>
    <definedName name="SPEC_19">#REF!</definedName>
    <definedName name="SPEC_20">#REF!</definedName>
    <definedName name="SPEC_21">#REF!</definedName>
    <definedName name="SPEC_22">#REF!</definedName>
    <definedName name="SPEC_23">#REF!</definedName>
    <definedName name="SPEC_24">#REF!</definedName>
    <definedName name="SPEC_25">#REF!</definedName>
    <definedName name="SPEC2">#REF!</definedName>
    <definedName name="Speedlimit">#REF!</definedName>
    <definedName name="sqrtrat">#REF!</definedName>
    <definedName name="Sridhar">#REF!</definedName>
    <definedName name="SS400_401">#REF!</definedName>
    <definedName name="ss401_404">#REF!</definedName>
    <definedName name="ss405_408">#REF!</definedName>
    <definedName name="SS421_422">#REF!</definedName>
    <definedName name="ss421_424">#REF!</definedName>
    <definedName name="ss6_bop_f">#REF!</definedName>
    <definedName name="ss6_bop_v">#REF!</definedName>
    <definedName name="ss6_bop_w">#REF!</definedName>
    <definedName name="ss6_civ_f">#REF!</definedName>
    <definedName name="ss6_civ_v">#REF!</definedName>
    <definedName name="ss6_civ_w">#REF!</definedName>
    <definedName name="ss6_cond_f">#REF!</definedName>
    <definedName name="ss6_cond_v">#REF!</definedName>
    <definedName name="ss6_cond_w">#REF!</definedName>
    <definedName name="ss6_ct_f">#REF!</definedName>
    <definedName name="ss6_ct_v">#REF!</definedName>
    <definedName name="ss6_ct_w">#REF!</definedName>
    <definedName name="ss6_e_f">#REF!</definedName>
    <definedName name="ss6_e_v">#REF!</definedName>
    <definedName name="ss6_e_w">#REF!</definedName>
    <definedName name="ss6_ec_f">#REF!</definedName>
    <definedName name="ss6_ec_v">#REF!</definedName>
    <definedName name="ss6_ec_w">#REF!</definedName>
    <definedName name="ss6_fuel_f">#REF!</definedName>
    <definedName name="ss6_fuel_v">#REF!</definedName>
    <definedName name="ss6_fuel_w">#REF!</definedName>
    <definedName name="ss6_geno_f">#REF!</definedName>
    <definedName name="ss6_geno_v">#REF!</definedName>
    <definedName name="ss6_geno_w">#REF!</definedName>
    <definedName name="ss6_gt_f">#REF!</definedName>
    <definedName name="ss6_gt_v">#REF!</definedName>
    <definedName name="ss6_gt_w">#REF!</definedName>
    <definedName name="ss6_gtax_f">#REF!</definedName>
    <definedName name="ss6_gtax_v">#REF!</definedName>
    <definedName name="ss6_gtax_w">#REF!</definedName>
    <definedName name="ss6_hrsg_f">#REF!</definedName>
    <definedName name="ss6_hrsg_v">#REF!</definedName>
    <definedName name="ss6_hrsg_w">#REF!</definedName>
    <definedName name="ss6_ic_f">#REF!</definedName>
    <definedName name="ss6_ic_v">#REF!</definedName>
    <definedName name="ss6_ic_w">#REF!</definedName>
    <definedName name="ss6_st_f">#REF!</definedName>
    <definedName name="ss6_st_v">#REF!</definedName>
    <definedName name="ss6_st_w">#REF!</definedName>
    <definedName name="ss8_bop_f">#REF!</definedName>
    <definedName name="ss8_bop_v">#REF!</definedName>
    <definedName name="ss8_bop_w">#REF!</definedName>
    <definedName name="ss8_civ_f">#REF!</definedName>
    <definedName name="ss8_civ_v">#REF!</definedName>
    <definedName name="ss8_civ_w">#REF!</definedName>
    <definedName name="ss8_cond_f">#REF!</definedName>
    <definedName name="ss8_cond_v">#REF!</definedName>
    <definedName name="ss8_cond_w">#REF!</definedName>
    <definedName name="ss8_ct_f">#REF!</definedName>
    <definedName name="ss8_ct_v">#REF!</definedName>
    <definedName name="ss8_ct_w">#REF!</definedName>
    <definedName name="ss8_e_f">#REF!</definedName>
    <definedName name="ss8_e_v">#REF!</definedName>
    <definedName name="ss8_e_w">#REF!</definedName>
    <definedName name="ss8_ec_f">#REF!</definedName>
    <definedName name="ss8_ec_v">#REF!</definedName>
    <definedName name="ss8_ec_w">#REF!</definedName>
    <definedName name="ss8_fuel_f">#REF!</definedName>
    <definedName name="ss8_fuel_v">#REF!</definedName>
    <definedName name="ss8_fuel_w">#REF!</definedName>
    <definedName name="ss8_geno_f">#REF!</definedName>
    <definedName name="ss8_geno_v">#REF!</definedName>
    <definedName name="ss8_geno_w">#REF!</definedName>
    <definedName name="ss8_gt_f">#REF!</definedName>
    <definedName name="ss8_gt_v">#REF!</definedName>
    <definedName name="ss8_gt_w">#REF!</definedName>
    <definedName name="ss8_gtax_f">#REF!</definedName>
    <definedName name="ss8_gtax_v">#REF!</definedName>
    <definedName name="ss8_gtax_w">#REF!</definedName>
    <definedName name="ss8_hrsg_f">#REF!</definedName>
    <definedName name="ss8_hrsg_v">#REF!</definedName>
    <definedName name="ss8_hrsg_w">#REF!</definedName>
    <definedName name="ss8_ic_f">#REF!</definedName>
    <definedName name="ss8_ic_v">#REF!</definedName>
    <definedName name="ss8_ic_w">#REF!</definedName>
    <definedName name="ss8_st_f">#REF!</definedName>
    <definedName name="ss8_st_v">#REF!</definedName>
    <definedName name="ss8_st_w">#REF!</definedName>
    <definedName name="ss9_bop_f">#REF!</definedName>
    <definedName name="ss9_bop_v">#REF!</definedName>
    <definedName name="ss9_bop_w">#REF!</definedName>
    <definedName name="ss9_civ_f">#REF!</definedName>
    <definedName name="ss9_civ_v">#REF!</definedName>
    <definedName name="ss9_civ_w">#REF!</definedName>
    <definedName name="ss9_cond_f">#REF!</definedName>
    <definedName name="ss9_cond_v">#REF!</definedName>
    <definedName name="ss9_cond_w">#REF!</definedName>
    <definedName name="ss9_ct_f">#REF!</definedName>
    <definedName name="ss9_ct_v">#REF!</definedName>
    <definedName name="ss9_ct_w">#REF!</definedName>
    <definedName name="ss9_e_f">#REF!</definedName>
    <definedName name="ss9_e_v">#REF!</definedName>
    <definedName name="ss9_e_w">#REF!</definedName>
    <definedName name="ss9_ec_f">#REF!</definedName>
    <definedName name="ss9_ec_v">#REF!</definedName>
    <definedName name="ss9_ec_w">#REF!</definedName>
    <definedName name="ss9_fuel_f">#REF!</definedName>
    <definedName name="ss9_fuel_v">#REF!</definedName>
    <definedName name="ss9_fuel_w">#REF!</definedName>
    <definedName name="ss9_geno_f">#REF!</definedName>
    <definedName name="ss9_geno_v">#REF!</definedName>
    <definedName name="ss9_geno_w">#REF!</definedName>
    <definedName name="ss9_gt_f">#REF!</definedName>
    <definedName name="ss9_gt_v">#REF!</definedName>
    <definedName name="ss9_gt_w">#REF!</definedName>
    <definedName name="ss9_gtax_f">#REF!</definedName>
    <definedName name="ss9_gtax_v">#REF!</definedName>
    <definedName name="ss9_gtax_w">#REF!</definedName>
    <definedName name="ss9_hrsg_f">#REF!</definedName>
    <definedName name="ss9_hrsg_v">#REF!</definedName>
    <definedName name="ss9_hrsg_w">#REF!</definedName>
    <definedName name="ss9_ic_f">#REF!</definedName>
    <definedName name="ss9_ic_v">#REF!</definedName>
    <definedName name="ss9_ic_w">#REF!</definedName>
    <definedName name="ss9_st_f">#REF!</definedName>
    <definedName name="ss9_st_v">#REF!</definedName>
    <definedName name="ss9_st_w">#REF!</definedName>
    <definedName name="ssf">#REF!</definedName>
    <definedName name="sss">#REF!</definedName>
    <definedName name="sss_1">#REF!</definedName>
    <definedName name="ssss">#REF!</definedName>
    <definedName name="ssssd">#REF!</definedName>
    <definedName name="SSV">#REF!</definedName>
    <definedName name="sswt">#REF!</definedName>
    <definedName name="st">#REF!</definedName>
    <definedName name="st_1">#REF!</definedName>
    <definedName name="st_2">#REF!</definedName>
    <definedName name="ST220CTL">#REF!</definedName>
    <definedName name="sta2_75">#REF!</definedName>
    <definedName name="STA22SCADA">#REF!</definedName>
    <definedName name="STA2SCADA">#REF!</definedName>
    <definedName name="STA2STCTL">#REF!</definedName>
    <definedName name="STAFF">#REF!</definedName>
    <definedName name="Staff_and_IDL_Ave">#REF!</definedName>
    <definedName name="STAFF_REQUIRED_FOR_FINAL_BILL">#REF!</definedName>
    <definedName name="stair_ref">#REF!</definedName>
    <definedName name="StampPag1">#REF!</definedName>
    <definedName name="StampPag2">#REF!</definedName>
    <definedName name="STATEMENT_1">#REF!</definedName>
    <definedName name="STATEMENT_3">#REF!</definedName>
    <definedName name="STATEMENT_4">#REF!</definedName>
    <definedName name="Status">#REF!</definedName>
    <definedName name="STATUT">#REF!</definedName>
    <definedName name="STCTL">#REF!</definedName>
    <definedName name="STCTL2">#REF!</definedName>
    <definedName name="STCTL220">#REF!</definedName>
    <definedName name="STD">#REF!</definedName>
    <definedName name="steam_trap">#REF!</definedName>
    <definedName name="STEEL220">#REF!</definedName>
    <definedName name="steelar">#REF!</definedName>
    <definedName name="steelcon">#REF!</definedName>
    <definedName name="steelreq">#REF!</definedName>
    <definedName name="steelz">#REF!</definedName>
    <definedName name="Stonemasonry">#REF!</definedName>
    <definedName name="Stonepitching">#REF!</definedName>
    <definedName name="stop">#REF!</definedName>
    <definedName name="stp">#REF!</definedName>
    <definedName name="STR">#REF!</definedName>
    <definedName name="Streitwert">#REF!</definedName>
    <definedName name="Streitwert_2">#REF!</definedName>
    <definedName name="StrID">#REF!</definedName>
    <definedName name="StringHardware">#REF!</definedName>
    <definedName name="structure">#REF!</definedName>
    <definedName name="studext">#REF!</definedName>
    <definedName name="studext_1">#REF!</definedName>
    <definedName name="studext_2">#REF!</definedName>
    <definedName name="su">#REF!</definedName>
    <definedName name="Subcontract">#REF!</definedName>
    <definedName name="Subgrade">#REF!</definedName>
    <definedName name="Subject">#REF!</definedName>
    <definedName name="SUBTOTALS">#REF!</definedName>
    <definedName name="sum">#REF!</definedName>
    <definedName name="sum010_1">#REF!</definedName>
    <definedName name="sum010_2">#REF!</definedName>
    <definedName name="sum020_1">#REF!</definedName>
    <definedName name="sum020_2">#REF!</definedName>
    <definedName name="sum120_1">#REF!</definedName>
    <definedName name="sum120_2">#REF!</definedName>
    <definedName name="sum140_1">#REF!</definedName>
    <definedName name="sum140_2">#REF!</definedName>
    <definedName name="SUM200_1">#REF!</definedName>
    <definedName name="SUM200_2">#REF!</definedName>
    <definedName name="SUM400_1">#REF!</definedName>
    <definedName name="SUM400_2">#REF!</definedName>
    <definedName name="SUM410_1">#REF!</definedName>
    <definedName name="SUM410_2">#REF!</definedName>
    <definedName name="SUM420_1">#REF!</definedName>
    <definedName name="SUM420_2">#REF!</definedName>
    <definedName name="SUM440_1">#REF!</definedName>
    <definedName name="SUM440_2">#REF!</definedName>
    <definedName name="SUM460_1">#REF!</definedName>
    <definedName name="SUM460_2">#REF!</definedName>
    <definedName name="SUM480_1">#REF!</definedName>
    <definedName name="SUM480_2">#REF!</definedName>
    <definedName name="SUM500_1">#REF!</definedName>
    <definedName name="SUM500_2">#REF!</definedName>
    <definedName name="SUM510_1">#REF!</definedName>
    <definedName name="SUM510_2">#REF!</definedName>
    <definedName name="SUM530_1">#REF!</definedName>
    <definedName name="SUM530_2">#REF!</definedName>
    <definedName name="SUM540_1">#REF!</definedName>
    <definedName name="SUM540_2">#REF!</definedName>
    <definedName name="SUM560_1">#REF!</definedName>
    <definedName name="SUM560_2">#REF!</definedName>
    <definedName name="SUM570_1">#REF!</definedName>
    <definedName name="SUM570_2">#REF!</definedName>
    <definedName name="SUM580_1">#REF!</definedName>
    <definedName name="SUM580_2">#REF!</definedName>
    <definedName name="SUM590_1">#REF!</definedName>
    <definedName name="SUM590_2">#REF!</definedName>
    <definedName name="SUM700_1">#REF!</definedName>
    <definedName name="SUM700_2">#REF!</definedName>
    <definedName name="SUM701_1">#REF!</definedName>
    <definedName name="SUM701_2">#REF!</definedName>
    <definedName name="SUM702_1">#REF!</definedName>
    <definedName name="SUM702_2">#REF!</definedName>
    <definedName name="SUM703_1">#REF!</definedName>
    <definedName name="SUM703_2">#REF!</definedName>
    <definedName name="SUM704_1">#REF!</definedName>
    <definedName name="SUM704_2">#REF!</definedName>
    <definedName name="sum770_1">#REF!</definedName>
    <definedName name="sum770_2">#REF!</definedName>
    <definedName name="SUM800_1">#REF!</definedName>
    <definedName name="SUM800_2">#REF!</definedName>
    <definedName name="sum900_1">#REF!</definedName>
    <definedName name="sum900_2">#REF!</definedName>
    <definedName name="SUM901_1">#REF!</definedName>
    <definedName name="SUM901_2">#REF!</definedName>
    <definedName name="SUM902_1">#REF!</definedName>
    <definedName name="SUM902_2">#REF!</definedName>
    <definedName name="SUM903_1">#REF!</definedName>
    <definedName name="SUM903_2">#REF!</definedName>
    <definedName name="SUM904_1">#REF!</definedName>
    <definedName name="SUM904_2">#REF!</definedName>
    <definedName name="sumana">#REF!</definedName>
    <definedName name="Suministros">#REF!</definedName>
    <definedName name="Suministros_1">#REF!</definedName>
    <definedName name="summary">#REF!</definedName>
    <definedName name="Summary_of_Joint_Support_Reactions_For_All_Load_Cas">#REF!</definedName>
    <definedName name="Summary_of_Joint_Support_Reactions_For_All_Load_Cases">#REF!</definedName>
    <definedName name="Summary_of_Joint_Support_Reactions_For_All_Load_Cases_t_0">#REF!</definedName>
    <definedName name="SUMMARY_OTHER_EXPS">#REF!</definedName>
    <definedName name="sumrisk">#REF!</definedName>
    <definedName name="sumrisk_1">#REF!</definedName>
    <definedName name="sumrisk_2">#REF!</definedName>
    <definedName name="sun">#REF!</definedName>
    <definedName name="sunjay">#REF!</definedName>
    <definedName name="SUP.BT">#N/A</definedName>
    <definedName name="SUP.MT">#N/A</definedName>
    <definedName name="SupElGerm">#REF!</definedName>
    <definedName name="SupElGerm_2">#REF!</definedName>
    <definedName name="SupELGerm_B">#REF!</definedName>
    <definedName name="SupGerm">#REF!</definedName>
    <definedName name="SupGerm_2">#REF!</definedName>
    <definedName name="SupGerm_B">#REF!</definedName>
    <definedName name="SupMeGerm">#REF!</definedName>
    <definedName name="SupMeGerm_2">#REF!</definedName>
    <definedName name="SupMeGerm_B">#REF!</definedName>
    <definedName name="supply">#REF!</definedName>
    <definedName name="SupSpGerm">#REF!</definedName>
    <definedName name="SupSpGerm_2">#REF!</definedName>
    <definedName name="SupSpGerm_B">#REF!</definedName>
    <definedName name="SupTrGerm">#REF!</definedName>
    <definedName name="SupTrGerm_2">#REF!</definedName>
    <definedName name="surcharge">#REF!</definedName>
    <definedName name="SVV">#REF!</definedName>
    <definedName name="SWFR">#REF!</definedName>
    <definedName name="SWFR_1">#REF!</definedName>
    <definedName name="SWFR_2">#REF!</definedName>
    <definedName name="SWGR12">#REF!</definedName>
    <definedName name="SWGR345">#REF!</definedName>
    <definedName name="swi">#REF!</definedName>
    <definedName name="Switcgear">#REF!</definedName>
    <definedName name="sws">#REF!</definedName>
    <definedName name="Sy">#REF!</definedName>
    <definedName name="Sy_1">#REF!</definedName>
    <definedName name="Sy_2">#REF!</definedName>
    <definedName name="SystEng">#REF!</definedName>
    <definedName name="SystEng_2">#REF!</definedName>
    <definedName name="SystEng_B">#REF!</definedName>
    <definedName name="t">#REF!</definedName>
    <definedName name="t_1">#REF!</definedName>
    <definedName name="t_2">#REF!</definedName>
    <definedName name="T_Basic_cost">#REF!</definedName>
    <definedName name="t_beam">#REF!</definedName>
    <definedName name="T0">#REF!</definedName>
    <definedName name="T1_">#N/A</definedName>
    <definedName name="T2_">#N/A</definedName>
    <definedName name="T3_">#N/A</definedName>
    <definedName name="T4_">#N/A</definedName>
    <definedName name="T900_949">#N/A</definedName>
    <definedName name="Table">#REF!</definedName>
    <definedName name="table1">#REF!</definedName>
    <definedName name="TABLE2">#REF!</definedName>
    <definedName name="tableau1">#REF!</definedName>
    <definedName name="TableRange">#REF!</definedName>
    <definedName name="Tackcoat">#REF!</definedName>
    <definedName name="Tackgranular">#REF!</definedName>
    <definedName name="tauc">#REF!</definedName>
    <definedName name="taucz">#REF!</definedName>
    <definedName name="taup">#REF!</definedName>
    <definedName name="tauvx">#REF!</definedName>
    <definedName name="tauvz">#REF!</definedName>
    <definedName name="TB">#REF!</definedName>
    <definedName name="tbeam">#REF!</definedName>
    <definedName name="TBL">#REF!</definedName>
    <definedName name="TC">#REF!</definedName>
    <definedName name="TC_20">#REF!</definedName>
    <definedName name="TC_230">#REF!</definedName>
    <definedName name="TC_500">#REF!</definedName>
    <definedName name="tcy">#REF!</definedName>
    <definedName name="TDC">#REF!</definedName>
    <definedName name="TDS">#REF!</definedName>
    <definedName name="TEC_Inquiry_No">#REF!</definedName>
    <definedName name="TEE">#REF!</definedName>
    <definedName name="Tees">#REF!</definedName>
    <definedName name="tees2">#REF!</definedName>
    <definedName name="temp">#REF!</definedName>
    <definedName name="temp_1">#REF!</definedName>
    <definedName name="temp_2">#REF!</definedName>
    <definedName name="temp_strainer">#REF!</definedName>
    <definedName name="TENDER_EXPENCES">#REF!</definedName>
    <definedName name="TEST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VKEY">#REF!</definedName>
    <definedName name="TF">#REF!</definedName>
    <definedName name="TG">#REF!</definedName>
    <definedName name="tgb" hidden="1">#REF!</definedName>
    <definedName name="th" hidden="1">#REF!</definedName>
    <definedName name="THH">#REF!</definedName>
    <definedName name="thirdline">#REF!</definedName>
    <definedName name="THK">#REF!</definedName>
    <definedName name="thou">#REF!</definedName>
    <definedName name="TIME_OF_COMPLETION">#REF!</definedName>
    <definedName name="TIME_OF_FINAL_BILLING">#REF!</definedName>
    <definedName name="TITLE">#REF!</definedName>
    <definedName name="Title1">#REF!</definedName>
    <definedName name="Title2">#REF!</definedName>
    <definedName name="Titles">#REF!</definedName>
    <definedName name="tj" hidden="1">#REF!</definedName>
    <definedName name="tjtjuu" hidden="1">#REF!</definedName>
    <definedName name="TK">#REF!</definedName>
    <definedName name="tl">#REF!</definedName>
    <definedName name="TLOSS">#REF!</definedName>
    <definedName name="TMA">#REF!</definedName>
    <definedName name="TME">#REF!</definedName>
    <definedName name="TMO">#REF!</definedName>
    <definedName name="TMOS">#REF!</definedName>
    <definedName name="TMT">#REF!</definedName>
    <definedName name="tol">#REF!</definedName>
    <definedName name="Tolist">#REF!</definedName>
    <definedName name="Tollplaza">#REF!</definedName>
    <definedName name="TOOL">#REF!</definedName>
    <definedName name="topl">#REF!</definedName>
    <definedName name="topn">#REF!</definedName>
    <definedName name="TopogType">#REF!</definedName>
    <definedName name="TopoType1">#REF!</definedName>
    <definedName name="toril">#REF!</definedName>
    <definedName name="Tot_Investmetn">#REF!</definedName>
    <definedName name="total">#REF!</definedName>
    <definedName name="Total_Brk">#REF!</definedName>
    <definedName name="Total_Depn">#REF!</definedName>
    <definedName name="Total_EB">#REF!</definedName>
    <definedName name="Total_MP_Peak">#REF!</definedName>
    <definedName name="TOTAL_NO._OF_CEMENT_BAGS">#REF!</definedName>
    <definedName name="TOTAL_OH">#REF!</definedName>
    <definedName name="Total_pcc">#REF!</definedName>
    <definedName name="Total_rcc">#REF!</definedName>
    <definedName name="TOTAL1">#N/A</definedName>
    <definedName name="TOTAL2">#N/A</definedName>
    <definedName name="TotalBrk">#REF!</definedName>
    <definedName name="TotalHP">#REF!</definedName>
    <definedName name="totalmc">#REF!</definedName>
    <definedName name="totalmc1">#REF!</definedName>
    <definedName name="TotalPCC">#REF!</definedName>
    <definedName name="TotalRCC">#REF!</definedName>
    <definedName name="TOTO">#REF!</definedName>
    <definedName name="tower" localSheetId="3" hidden="1">{"'PROFITABILITY'!$A$1:$F$45"}</definedName>
    <definedName name="tower" localSheetId="2" hidden="1">{"'PROFITABILITY'!$A$1:$F$45"}</definedName>
    <definedName name="tower" hidden="1">{"'PROFITABILITY'!$A$1:$F$45"}</definedName>
    <definedName name="towercosting" localSheetId="3" hidden="1">{"'PROFITABILITY'!$A$1:$F$45"}</definedName>
    <definedName name="towercosting" localSheetId="2" hidden="1">{"'PROFITABILITY'!$A$1:$F$45"}</definedName>
    <definedName name="towercosting" hidden="1">{"'PROFITABILITY'!$A$1:$F$45"}</definedName>
    <definedName name="TowerList">#REF!</definedName>
    <definedName name="TowList">#REF!</definedName>
    <definedName name="TowList1">#REF!</definedName>
    <definedName name="TP_14kV">#REF!</definedName>
    <definedName name="TP_230">#REF!</definedName>
    <definedName name="TP_500">#REF!</definedName>
    <definedName name="TPI">#REF!</definedName>
    <definedName name="TPR">#REF!</definedName>
    <definedName name="TPR_1">#REF!</definedName>
    <definedName name="TPR_2">#REF!</definedName>
    <definedName name="TPROT220">#REF!</definedName>
    <definedName name="TPROT500">#REF!</definedName>
    <definedName name="tqcon">#REF!</definedName>
    <definedName name="tqsteel">#REF!</definedName>
    <definedName name="TR">#REF!</definedName>
    <definedName name="TR220CTL">#REF!</definedName>
    <definedName name="TR220FIRE">#REF!</definedName>
    <definedName name="TR500CTL">#REF!</definedName>
    <definedName name="TR500FIRE">#REF!</definedName>
    <definedName name="TRANCHÉE">#REF!</definedName>
    <definedName name="TRANSFER">#REF!</definedName>
    <definedName name="transfo">#REF!</definedName>
    <definedName name="transfo_aux">#REF!</definedName>
    <definedName name="transformer" localSheetId="3" hidden="1">{"'PROFITABILITY'!$A$1:$F$45"}</definedName>
    <definedName name="transformer" localSheetId="2" hidden="1">{"'PROFITABILITY'!$A$1:$F$45"}</definedName>
    <definedName name="transformer" hidden="1">{"'PROFITABILITY'!$A$1:$F$45"}</definedName>
    <definedName name="Transitionslab">#REF!</definedName>
    <definedName name="TRANSPORTATION_CHARGES">#REF!</definedName>
    <definedName name="TRAV">#REF!</definedName>
    <definedName name="TRAY_DATA">#REF!</definedName>
    <definedName name="tre" hidden="1">#REF!</definedName>
    <definedName name="trert" hidden="1">#REF!</definedName>
    <definedName name="trh" hidden="1">#REF!</definedName>
    <definedName name="trhtyhrth" hidden="1">#REF!</definedName>
    <definedName name="Trucklaybye">#REF!</definedName>
    <definedName name="Truckparking">#REF!</definedName>
    <definedName name="try" hidden="1">#REF!</definedName>
    <definedName name="ts">#REF!</definedName>
    <definedName name="ts_1">#REF!</definedName>
    <definedName name="ts_2">#REF!</definedName>
    <definedName name="TSDL">#REF!</definedName>
    <definedName name="TSDP">#REF!</definedName>
    <definedName name="tsfb">#REF!</definedName>
    <definedName name="TSK">#REF!</definedName>
    <definedName name="tsl">#REF!</definedName>
    <definedName name="TSPH1_13">#REF!</definedName>
    <definedName name="TSPH1_20">#REF!</definedName>
    <definedName name="TSPH2_13">#REF!</definedName>
    <definedName name="TSPH2_20">#REF!</definedName>
    <definedName name="TSPH3_13">#REF!</definedName>
    <definedName name="TSPH3_20">#REF!</definedName>
    <definedName name="TSPHB">#REF!</definedName>
    <definedName name="TSPHB13">#REF!</definedName>
    <definedName name="TSPHB20">#REF!</definedName>
    <definedName name="TSPHSS16">#REF!</definedName>
    <definedName name="TSPHSS23">#REF!</definedName>
    <definedName name="TSPHSS30">#REF!</definedName>
    <definedName name="TSPHV">#REF!</definedName>
    <definedName name="TSPHV13">#REF!</definedName>
    <definedName name="TSPHV20">#REF!</definedName>
    <definedName name="TSPV">#REF!</definedName>
    <definedName name="TSPVI">#REF!</definedName>
    <definedName name="TSPVRI">#REF!</definedName>
    <definedName name="tsswd">#REF!</definedName>
    <definedName name="TSVEI">#REF!</definedName>
    <definedName name="TSVF">#REF!</definedName>
    <definedName name="TSVR">#REF!</definedName>
    <definedName name="TSVRI">#REF!</definedName>
    <definedName name="tsw">#REF!</definedName>
    <definedName name="TT" hidden="1">#REF!</definedName>
    <definedName name="TTA">#REF!</definedName>
    <definedName name="TTB">#REF!</definedName>
    <definedName name="TTDI">#REF!</definedName>
    <definedName name="TTMH">#REF!</definedName>
    <definedName name="TTMT">#REF!</definedName>
    <definedName name="ttr">#REF!</definedName>
    <definedName name="ttt">#REF!</definedName>
    <definedName name="TTWT">#REF!</definedName>
    <definedName name="TTX">#REF!</definedName>
    <definedName name="tu" hidden="1">#REF!</definedName>
    <definedName name="tube_test_press1_12">#REF!</definedName>
    <definedName name="TVXFAYE2" localSheetId="3" hidden="1">{"page 1",#N/A,FALSE,"suivi exploitation";"page 2",#N/A,FALSE,"suivi exploitation";"page 3",#N/A,FALSE,"suivi exploitation"}</definedName>
    <definedName name="TVXFAYE2" localSheetId="2" hidden="1">{"page 1",#N/A,FALSE,"suivi exploitation";"page 2",#N/A,FALSE,"suivi exploitation";"page 3",#N/A,FALSE,"suivi exploitation"}</definedName>
    <definedName name="TVXFAYE2" hidden="1">{"page 1",#N/A,FALSE,"suivi exploitation";"page 2",#N/A,FALSE,"suivi exploitation";"page 3",#N/A,FALSE,"suivi exploitation"}</definedName>
    <definedName name="Two_sides_free__Two_sides_fixed">#REF!</definedName>
    <definedName name="twrtopog">#REF!</definedName>
    <definedName name="twrtopog1">#REF!</definedName>
    <definedName name="TX_MO">#N/A</definedName>
    <definedName name="TY" hidden="1">#REF!</definedName>
    <definedName name="tyh" hidden="1">#REF!</definedName>
    <definedName name="tyj" hidden="1">#REF!</definedName>
    <definedName name="type">#REF!</definedName>
    <definedName name="type_de_poste">#REF!</definedName>
    <definedName name="TYPE_OF_LINE">#REF!</definedName>
    <definedName name="TypeGroupement">#REF!</definedName>
    <definedName name="typeofbidder">#REF!</definedName>
    <definedName name="TypePrix">#REF!</definedName>
    <definedName name="tyu" hidden="1">#REF!</definedName>
    <definedName name="tyuiuytertyu" hidden="1">#REF!</definedName>
    <definedName name="tyutyugdh" hidden="1">#REF!</definedName>
    <definedName name="ud" hidden="1">#REF!</definedName>
    <definedName name="uhgv" hidden="1">#REF!</definedName>
    <definedName name="UI" hidden="1">#REF!</definedName>
    <definedName name="uj" hidden="1">#REF!</definedName>
    <definedName name="ujn" hidden="1">#REF!</definedName>
    <definedName name="uk" hidden="1">#REF!</definedName>
    <definedName name="ulenx">#REF!</definedName>
    <definedName name="uleny">#REF!</definedName>
    <definedName name="uniexp">#REF!</definedName>
    <definedName name="uniexp1">#REF!</definedName>
    <definedName name="UNION">#REF!</definedName>
    <definedName name="unitdisc">#REF!</definedName>
    <definedName name="unite">#REF!</definedName>
    <definedName name="unnamed_2">#N/A</definedName>
    <definedName name="unnamed_3">#N/A</definedName>
    <definedName name="unnamed_4">#N/A</definedName>
    <definedName name="unnamed_FilterIn_Database_2_2">#REF!</definedName>
    <definedName name="unnamed_FilterIn_Database_2_3">#REF!</definedName>
    <definedName name="unnamed_FilterIn_Database_3">#REF!</definedName>
    <definedName name="unnamed_FilterIn_Database_3_1">#REF!</definedName>
    <definedName name="UP">#REF!</definedName>
    <definedName name="uplift1">#REF!</definedName>
    <definedName name="uplift2">#REF!</definedName>
    <definedName name="uplift3">#REF!</definedName>
    <definedName name="uplift4">#REF!</definedName>
    <definedName name="uplift5">#REF!</definedName>
    <definedName name="uplift6">#REF!</definedName>
    <definedName name="uplift7">#REF!</definedName>
    <definedName name="upliftoutput">#REF!</definedName>
    <definedName name="UPS">#REF!</definedName>
    <definedName name="uuy" hidden="1">#REF!</definedName>
    <definedName name="uy" hidden="1">#REF!</definedName>
    <definedName name="uyj" hidden="1">#REF!</definedName>
    <definedName name="uyt" hidden="1">#REF!</definedName>
    <definedName name="uyu" hidden="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s_Entered" localSheetId="3">IF(Loan_Amount*Interest_Rate*Loan_Years*Loan_Start&gt;0,1,0)</definedName>
    <definedName name="Values_Entered" localSheetId="2">IF(Loan_Amount*Interest_Rate*Loan_Years*Loan_Start&gt;0,1,0)</definedName>
    <definedName name="Values_Entered">IF(Loan_Amount*Interest_Rate*Loan_Years*Loan_Start&gt;0,1,0)</definedName>
    <definedName name="van" localSheetId="3">#REF!</definedName>
    <definedName name="van" localSheetId="2">#REF!</definedName>
    <definedName name="van">#REF!</definedName>
    <definedName name="vani" localSheetId="3">#REF!</definedName>
    <definedName name="vani" localSheetId="2">#REF!</definedName>
    <definedName name="vani">#REF!</definedName>
    <definedName name="vani1" localSheetId="3">#REF!</definedName>
    <definedName name="vani1" localSheetId="2">#REF!</definedName>
    <definedName name="vani1">#REF!</definedName>
    <definedName name="Var._IGP_M_Dez_00">#REF!</definedName>
    <definedName name="vb" hidden="1">#REF!</definedName>
    <definedName name="vbnm" hidden="1">#REF!</definedName>
    <definedName name="vbnmnhgfdfgh" hidden="1">#REF!</definedName>
    <definedName name="VBXCV">#REF!</definedName>
    <definedName name="vc" hidden="1">#REF!</definedName>
    <definedName name="vcat">#REF!</definedName>
    <definedName name="vcati">#REF!</definedName>
    <definedName name="vcati1">#REF!</definedName>
    <definedName name="vcp">#REF!</definedName>
    <definedName name="vehicaldata">#REF!</definedName>
    <definedName name="VerlZeit">#REF!</definedName>
    <definedName name="VERSION_COURANTE">#REF!</definedName>
    <definedName name="vfd" hidden="1">#REF!</definedName>
    <definedName name="vinert">#REF!</definedName>
    <definedName name="VISMIN.PCB138kV2k31.5kA13.Labor">#REF!</definedName>
    <definedName name="viv">#REF!</definedName>
    <definedName name="VL">#REF!</definedName>
    <definedName name="vnegx1">#REF!</definedName>
    <definedName name="vnegz1">#REF!</definedName>
    <definedName name="vo">#REF!</definedName>
    <definedName name="vposx1">#REF!</definedName>
    <definedName name="vposz1">#REF!</definedName>
    <definedName name="vpu">#REF!</definedName>
    <definedName name="vs" localSheetId="3" hidden="1">{"'PROFITABILITY'!$A$1:$F$45"}</definedName>
    <definedName name="vs" localSheetId="2" hidden="1">{"'PROFITABILITY'!$A$1:$F$45"}</definedName>
    <definedName name="vs" hidden="1">{"'PROFITABILITY'!$A$1:$F$45"}</definedName>
    <definedName name="vtot">#REF!</definedName>
    <definedName name="vv" localSheetId="3" hidden="1">{"'PROFITABILITY'!$A$1:$F$45"}</definedName>
    <definedName name="vv" localSheetId="2" hidden="1">{"'PROFITABILITY'!$A$1:$F$45"}</definedName>
    <definedName name="vv" hidden="1">{"'PROFITABILITY'!$A$1:$F$45"}</definedName>
    <definedName name="vvhj">#REF!</definedName>
    <definedName name="VVVVGV">#REF!</definedName>
    <definedName name="vwo">#REF!</definedName>
    <definedName name="Vz">#REF!</definedName>
    <definedName name="Vz_1">#REF!</definedName>
    <definedName name="Vz_2">#REF!</definedName>
    <definedName name="w34frsw">#REF!</definedName>
    <definedName name="wacc1">#REF!</definedName>
    <definedName name="wacc2">#REF!</definedName>
    <definedName name="Waiting">"Picture 1"</definedName>
    <definedName name="WATER_CHARGES">#REF!</definedName>
    <definedName name="WB">#REF!</definedName>
    <definedName name="wbag">#REF!</definedName>
    <definedName name="WC">#REF!</definedName>
    <definedName name="WE" localSheetId="3" hidden="1">{#N/A,#N/A,FALSE,"CCTV"}</definedName>
    <definedName name="WE" localSheetId="2" hidden="1">{#N/A,#N/A,FALSE,"CCTV"}</definedName>
    <definedName name="WE" hidden="1">{#N/A,#N/A,FALSE,"CCTV"}</definedName>
    <definedName name="wee">#REF!</definedName>
    <definedName name="WEIGHT_FACTORS_drums">#REF!</definedName>
    <definedName name="Welds">#REF!</definedName>
    <definedName name="welds2">#REF!</definedName>
    <definedName name="Wf">#REF!</definedName>
    <definedName name="wgl">#REF!</definedName>
    <definedName name="whrl">#REF!</definedName>
    <definedName name="width">#REF!</definedName>
    <definedName name="wil">#REF!</definedName>
    <definedName name="wind_pressure">#REF!</definedName>
    <definedName name="Winform">#REF!</definedName>
    <definedName name="wkarea">#REF!</definedName>
    <definedName name="wktable">#REF!</definedName>
    <definedName name="WMM">#REF!</definedName>
    <definedName name="WOL">#REF!</definedName>
    <definedName name="work">#REF!</definedName>
    <definedName name="WORKCAPTAL_BGT2">#REF!</definedName>
    <definedName name="WORKING_BGT2">#REF!</definedName>
    <definedName name="WRITE" localSheetId="3" hidden="1">{#N/A,#N/A,FALSE,"CCTV"}</definedName>
    <definedName name="WRITE" localSheetId="2" hidden="1">{#N/A,#N/A,FALSE,"CCTV"}</definedName>
    <definedName name="WRITE" hidden="1">{#N/A,#N/A,FALSE,"CCTV"}</definedName>
    <definedName name="WRKSHT1">#REF!</definedName>
    <definedName name="WRKSHT2">#REF!</definedName>
    <definedName name="WRKSHT3">#REF!</definedName>
    <definedName name="WRKSHT4">#REF!</definedName>
    <definedName name="WRKSHT5">#REF!</definedName>
    <definedName name="wrn.BILAN._.ANNUEL." localSheetId="3" hidden="1">{"BILAN ANNUEL",#N/A,FALSE,"BILCEG";"BILAN ANNUEL GRAPHIQUE",#N/A,FALSE,"BILCEG";#N/A,#N/A,FALSE,"TABFIN";#N/A,#N/A,FALSE,"FDRBFDR"}</definedName>
    <definedName name="wrn.BILAN._.ANNUEL." localSheetId="2" hidden="1">{"BILAN ANNUEL",#N/A,FALSE,"BILCEG";"BILAN ANNUEL GRAPHIQUE",#N/A,FALSE,"BILCEG";#N/A,#N/A,FALSE,"TABFIN";#N/A,#N/A,FALSE,"FDRBFDR"}</definedName>
    <definedName name="wrn.BILAN._.ANNUEL." hidden="1">{"BILAN ANNUEL",#N/A,FALSE,"BILCEG";"BILAN ANNUEL GRAPHIQUE",#N/A,FALSE,"BILCEG";#N/A,#N/A,FALSE,"TABFIN";#N/A,#N/A,FALSE,"FDRBFDR"}</definedName>
    <definedName name="wrn.BM." localSheetId="3" hidden="1">{#N/A,#N/A,FALSE,"CCTV"}</definedName>
    <definedName name="wrn.BM." localSheetId="2" hidden="1">{#N/A,#N/A,FALSE,"CCTV"}</definedName>
    <definedName name="wrn.BM." hidden="1">{#N/A,#N/A,FALSE,"CCTV"}</definedName>
    <definedName name="wrn.BULK." localSheetId="3" hidden="1">{#N/A,#N/A,FALSE,"CW";#N/A,#N/A,FALSE,"SS";#N/A,#N/A,FALSE,"PIPING";#N/A,#N/A,FALSE,"INSTR";#N/A,#N/A,FALSE,"ELEC";#N/A,#N/A,FALSE,"INSUL";#N/A,#N/A,FALSE,"PAINT"}</definedName>
    <definedName name="wrn.BULK." localSheetId="2" hidden="1">{#N/A,#N/A,FALSE,"CW";#N/A,#N/A,FALSE,"SS";#N/A,#N/A,FALSE,"PIPING";#N/A,#N/A,FALSE,"INSTR";#N/A,#N/A,FALSE,"ELEC";#N/A,#N/A,FALSE,"INSUL";#N/A,#N/A,FALSE,"PAINT"}</definedName>
    <definedName name="wrn.BULK." hidden="1">{#N/A,#N/A,FALSE,"CW";#N/A,#N/A,FALSE,"SS";#N/A,#N/A,FALSE,"PIPING";#N/A,#N/A,FALSE,"INSTR";#N/A,#N/A,FALSE,"ELEC";#N/A,#N/A,FALSE,"INSUL";#N/A,#N/A,FALSE,"PAINT"}</definedName>
    <definedName name="wrn.cables." localSheetId="3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ables." localSheetId="2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ables.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ost." localSheetId="3" hidden="1">{#N/A,#N/A,FALSE,"abs";#N/A,#N/A,FALSE,"Annex-I";#N/A,#N/A,FALSE,"Annex-II";#N/A,#N/A,FALSE,"Annex-III";#N/A,#N/A,FALSE,"Annex-IV";#N/A,#N/A,FALSE,"Annex-V";#N/A,#N/A,FALSE,"Annex-VI"}</definedName>
    <definedName name="wrn.cost." localSheetId="2" hidden="1">{#N/A,#N/A,FALSE,"abs";#N/A,#N/A,FALSE,"Annex-I";#N/A,#N/A,FALSE,"Annex-II";#N/A,#N/A,FALSE,"Annex-III";#N/A,#N/A,FALSE,"Annex-IV";#N/A,#N/A,FALSE,"Annex-V";#N/A,#N/A,FALSE,"Annex-VI"}</definedName>
    <definedName name="wrn.cost." hidden="1">{#N/A,#N/A,FALSE,"abs";#N/A,#N/A,FALSE,"Annex-I";#N/A,#N/A,FALSE,"Annex-II";#N/A,#N/A,FALSE,"Annex-III";#N/A,#N/A,FALSE,"Annex-IV";#N/A,#N/A,FALSE,"Annex-V";#N/A,#N/A,FALSE,"Annex-VI"}</definedName>
    <definedName name="wrn.EQUIPMENT." localSheetId="3" hidden="1">{#N/A,#N/A,FALSE,"CA1140";#N/A,#N/A,FALSE,"CA1200";#N/A,#N/A,FALSE,"CA1310";#N/A,#N/A,FALSE,"CA1350";#N/A,#N/A,FALSE,"CA1370";#N/A,#N/A,FALSE,"CA1380";#N/A,#N/A,FALSE,"CA1390";#N/A,#N/A,FALSE,"MISCELLANEOUS"}</definedName>
    <definedName name="wrn.EQUIPMENT." localSheetId="2" hidden="1">{#N/A,#N/A,FALSE,"CA1140";#N/A,#N/A,FALSE,"CA1200";#N/A,#N/A,FALSE,"CA1310";#N/A,#N/A,FALSE,"CA1350";#N/A,#N/A,FALSE,"CA1370";#N/A,#N/A,FALSE,"CA1380";#N/A,#N/A,FALSE,"CA1390";#N/A,#N/A,FALSE,"MISCELLANEOUS"}</definedName>
    <definedName name="wrn.EQUIPMENT." hidden="1">{#N/A,#N/A,FALSE,"CA1140";#N/A,#N/A,FALSE,"CA1200";#N/A,#N/A,FALSE,"CA1310";#N/A,#N/A,FALSE,"CA1350";#N/A,#N/A,FALSE,"CA1370";#N/A,#N/A,FALSE,"CA1380";#N/A,#N/A,FALSE,"CA1390";#N/A,#N/A,FALSE,"MISCELLANEOUS"}</definedName>
    <definedName name="wrn.rapp" localSheetId="3" hidden="1">{"page 1",#N/A,FALSE,"suivi exploitation";"page 2",#N/A,FALSE,"suivi exploitation";"page 3",#N/A,FALSE,"suivi exploitation"}</definedName>
    <definedName name="wrn.rapp" localSheetId="2" hidden="1">{"page 1",#N/A,FALSE,"suivi exploitation";"page 2",#N/A,FALSE,"suivi exploitation";"page 3",#N/A,FALSE,"suivi exploitation"}</definedName>
    <definedName name="wrn.rapp" hidden="1">{"page 1",#N/A,FALSE,"suivi exploitation";"page 2",#N/A,FALSE,"suivi exploitation";"page 3",#N/A,FALSE,"suivi exploitation"}</definedName>
    <definedName name="wrn.RECAP." localSheetId="3" hidden="1">{#N/A,#N/A,FALSE,"RECMASTE";#N/A,#N/A,FALSE,"REC1100";#N/A,#N/A,FALSE,"REC1200";#N/A,#N/A,FALSE,"REC1900";#N/A,#N/A,FALSE,"REC2500";#N/A,#N/A,FALSE,"REC4100";#N/A,#N/A,FALSE,"REC4200"}</definedName>
    <definedName name="wrn.RECAP." localSheetId="2" hidden="1">{#N/A,#N/A,FALSE,"RECMASTE";#N/A,#N/A,FALSE,"REC1100";#N/A,#N/A,FALSE,"REC1200";#N/A,#N/A,FALSE,"REC1900";#N/A,#N/A,FALSE,"REC2500";#N/A,#N/A,FALSE,"REC4100";#N/A,#N/A,FALSE,"REC4200"}</definedName>
    <definedName name="wrn.RECAP." hidden="1">{#N/A,#N/A,FALSE,"RECMASTE";#N/A,#N/A,FALSE,"REC1100";#N/A,#N/A,FALSE,"REC1200";#N/A,#N/A,FALSE,"REC1900";#N/A,#N/A,FALSE,"REC2500";#N/A,#N/A,FALSE,"REC4100";#N/A,#N/A,FALSE,"REC4200"}</definedName>
    <definedName name="wrn.RECAPMAST." localSheetId="3" hidden="1">{#N/A,#N/A,FALSE,"CONMAS";#N/A,#N/A,FALSE,"SUPMAS";#N/A,#N/A,FALSE,"ENGMAST"}</definedName>
    <definedName name="wrn.RECAPMAST." localSheetId="2" hidden="1">{#N/A,#N/A,FALSE,"CONMAS";#N/A,#N/A,FALSE,"SUPMAS";#N/A,#N/A,FALSE,"ENGMAST"}</definedName>
    <definedName name="wrn.RECAPMAST." hidden="1">{#N/A,#N/A,FALSE,"CONMAS";#N/A,#N/A,FALSE,"SUPMAS";#N/A,#N/A,FALSE,"ENGMAST"}</definedName>
    <definedName name="Ws">#REF!</definedName>
    <definedName name="wt.type3D">#REF!</definedName>
    <definedName name="wt.type3T">#REF!</definedName>
    <definedName name="wt.typeB">#REF!</definedName>
    <definedName name="wt.typeC">#REF!</definedName>
    <definedName name="wt.typeD">#REF!</definedName>
    <definedName name="wt.typeE">#REF!</definedName>
    <definedName name="wt.typeHS">#REF!</definedName>
    <definedName name="wt.typeHT">#REF!</definedName>
    <definedName name="wtdel1">#REF!</definedName>
    <definedName name="wtdelnot3">#REF!</definedName>
    <definedName name="wtnotdel1">#REF!</definedName>
    <definedName name="wtnotdel2">#REF!</definedName>
    <definedName name="wtnotdel3">#REF!</definedName>
    <definedName name="wtnotdel4">#REF!</definedName>
    <definedName name="wtnotdel5">#REF!</definedName>
    <definedName name="wtnotdel6">#REF!</definedName>
    <definedName name="wtnotdel7">#REF!</definedName>
    <definedName name="wtnotdel8">#REF!</definedName>
    <definedName name="wtnotdel9">#REF!</definedName>
    <definedName name="wtperkgdismantle">#REF!</definedName>
    <definedName name="ww" hidden="1">#REF!</definedName>
    <definedName name="www">#REF!</definedName>
    <definedName name="wwww" localSheetId="3" hidden="1">{"'PROFITABILITY'!$A$1:$F$45"}</definedName>
    <definedName name="wwww" localSheetId="2" hidden="1">{"'PROFITABILITY'!$A$1:$F$45"}</definedName>
    <definedName name="wwww" hidden="1">{"'PROFITABILITY'!$A$1:$F$45"}</definedName>
    <definedName name="xbdia">#REF!</definedName>
    <definedName name="XCVBCVBX">#REF!</definedName>
    <definedName name="XCVBXCVB">#REF!</definedName>
    <definedName name="XFRM">#REF!</definedName>
    <definedName name="xi">#REF!</definedName>
    <definedName name="xlval">#REF!</definedName>
    <definedName name="xon">#REF!</definedName>
    <definedName name="xp">#REF!</definedName>
    <definedName name="XREF_COLUMN_4" hidden="1">#REF!</definedName>
    <definedName name="XRefCopy12Row" hidden="1">#REF!</definedName>
    <definedName name="XRefCopy13Row" hidden="1">#REF!</definedName>
    <definedName name="XRefCopy14Row" hidden="1">#REF!</definedName>
    <definedName name="XRefCopy16Row" hidden="1">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0Row" hidden="1">#REF!</definedName>
    <definedName name="XRefCopy21Row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7" hidden="1">#REF!</definedName>
    <definedName name="XRefCopy27Row" hidden="1">#REF!</definedName>
    <definedName name="XRefCopy28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5Row" hidden="1">#REF!</definedName>
    <definedName name="XRefCopy46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6" hidden="1">#REF!</definedName>
    <definedName name="XRefCopy57" hidden="1">#REF!</definedName>
    <definedName name="XRefCopy58" hidden="1">#REF!</definedName>
    <definedName name="XRefCopy59" hidden="1">#REF!</definedName>
    <definedName name="XRefCopy5Row" hidden="1">#REF!</definedName>
    <definedName name="XRefCopy60" hidden="1">#REF!</definedName>
    <definedName name="XRefCopy63" hidden="1">#REF!</definedName>
    <definedName name="XRefCopy65" hidden="1">#REF!</definedName>
    <definedName name="XRefCopy6Row" hidden="1">#REF!</definedName>
    <definedName name="XRefCopy7Row" hidden="1">#REF!</definedName>
    <definedName name="XRefCopy8Row" hidden="1">#REF!</definedName>
    <definedName name="XRefCopy9Row" hidden="1">#REF!</definedName>
    <definedName name="XRefPaste12Row" hidden="1">#REF!</definedName>
    <definedName name="XRefPaste13Row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3" hidden="1">#REF!</definedName>
    <definedName name="XRefPaste23Row" hidden="1">#REF!</definedName>
    <definedName name="XRefPaste24Row" hidden="1">#REF!</definedName>
    <definedName name="XRefPaste25Row" hidden="1">#REF!</definedName>
    <definedName name="XRefPaste26Row" hidden="1">#REF!</definedName>
    <definedName name="XRefPaste27Row" hidden="1">#REF!</definedName>
    <definedName name="XRefPaste28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2Row" hidden="1">#REF!</definedName>
    <definedName name="XRefPaste43" hidden="1">#REF!</definedName>
    <definedName name="XRefPaste43Row" hidden="1">#REF!</definedName>
    <definedName name="XRefPaste44Row" hidden="1">#REF!</definedName>
    <definedName name="XRefPaste45Row" hidden="1">#REF!</definedName>
    <definedName name="XRefPaste4Row" hidden="1">#REF!</definedName>
    <definedName name="XRefPaste5Row" hidden="1">#REF!</definedName>
    <definedName name="XRefPaste6Row" hidden="1">#REF!</definedName>
    <definedName name="XRefPaste7Row" hidden="1">#REF!</definedName>
    <definedName name="XRefPaste8Row" hidden="1">#REF!</definedName>
    <definedName name="XRefPaste9Row" hidden="1">#REF!</definedName>
    <definedName name="xtdia">#REF!</definedName>
    <definedName name="xval1">#REF!</definedName>
    <definedName name="xval2">#REF!</definedName>
    <definedName name="XVBXCBNX">#REF!</definedName>
    <definedName name="xx">#REF!</definedName>
    <definedName name="xxx">#N/A</definedName>
    <definedName name="XYZ">#REF!</definedName>
    <definedName name="y" localSheetId="3" hidden="1">{"'PROFITABILITY'!$A$1:$F$45"}</definedName>
    <definedName name="y" localSheetId="2" hidden="1">{"'PROFITABILITY'!$A$1:$F$45"}</definedName>
    <definedName name="y" hidden="1">{"'PROFITABILITY'!$A$1:$F$45"}</definedName>
    <definedName name="y_strainer">#REF!</definedName>
    <definedName name="ybval">#REF!</definedName>
    <definedName name="YEN">#REF!</definedName>
    <definedName name="YEN_1">#REF!</definedName>
    <definedName name="YEN_2">#REF!</definedName>
    <definedName name="YG">#REF!</definedName>
    <definedName name="yhgv" hidden="1">#REF!</definedName>
    <definedName name="yj" hidden="1">#REF!</definedName>
    <definedName name="yjk" hidden="1">#REF!</definedName>
    <definedName name="yk" hidden="1">#REF!</definedName>
    <definedName name="YR">#REF!</definedName>
    <definedName name="yrt" hidden="1">#REF!</definedName>
    <definedName name="ys">#REF!</definedName>
    <definedName name="ys_1">#REF!</definedName>
    <definedName name="ys_2">#REF!</definedName>
    <definedName name="yt" hidden="1">#REF!</definedName>
    <definedName name="yth" hidden="1">#REF!</definedName>
    <definedName name="ytr" hidden="1">#REF!</definedName>
    <definedName name="ytrrtgh" hidden="1">#REF!</definedName>
    <definedName name="ytrtyuiu" hidden="1">#REF!</definedName>
    <definedName name="yui" hidden="1">#REF!</definedName>
    <definedName name="yy">#REF!</definedName>
    <definedName name="yyy" localSheetId="3" hidden="1">{"'PROFITABILITY'!$A$1:$F$45"}</definedName>
    <definedName name="yyy" localSheetId="2" hidden="1">{"'PROFITABILITY'!$A$1:$F$45"}</definedName>
    <definedName name="yyy" hidden="1">{"'PROFITABILITY'!$A$1:$F$45"}</definedName>
    <definedName name="yyy1" localSheetId="3" hidden="1">{"'PROFITABILITY'!$A$1:$F$45"}</definedName>
    <definedName name="yyy1" localSheetId="2" hidden="1">{"'PROFITABILITY'!$A$1:$F$45"}</definedName>
    <definedName name="yyy1" hidden="1">{"'PROFITABILITY'!$A$1:$F$45"}</definedName>
    <definedName name="yyyyyyyyyyy">#REF!</definedName>
    <definedName name="z">#REF!</definedName>
    <definedName name="zbdia">#REF!</definedName>
    <definedName name="zed">#REF!</definedName>
    <definedName name="Zins_Garantee">#REF!</definedName>
    <definedName name="Zins_Garantee_1">#REF!</definedName>
    <definedName name="Zins_Garantee_2">#REF!</definedName>
    <definedName name="Zins_Monat">#REF!</definedName>
    <definedName name="Zins_Monat_1">#REF!</definedName>
    <definedName name="Zins_Monat_2">#REF!</definedName>
    <definedName name="Zinz_ÖKB">#REF!</definedName>
    <definedName name="Zinz_ÖKB_1">#REF!</definedName>
    <definedName name="Zinz_ÖKB_2">#REF!</definedName>
    <definedName name="zmjkjkkk">#REF!</definedName>
    <definedName name="ZonaDaEliminare">#REF!</definedName>
    <definedName name="ZonaOrdinamento">#REF!</definedName>
    <definedName name="Zone_1">#REF!</definedName>
    <definedName name="_xlnm.Print_Area">#REF!</definedName>
    <definedName name="Zone_imp_unpriced_local">#REF!</definedName>
    <definedName name="Zone_impres_MI">#REF!</definedName>
    <definedName name="zonedel">#REF!</definedName>
    <definedName name="ztdia">#REF!</definedName>
    <definedName name="Zusammenfassung">#REF!</definedName>
    <definedName name="zval1">#REF!</definedName>
    <definedName name="zval2">#REF!</definedName>
    <definedName name="zwes">#REF!</definedName>
    <definedName name="Zx">#REF!</definedName>
    <definedName name="Zz">#REF!</definedName>
    <definedName name="zzz">#REF!</definedName>
    <definedName name="ZZZZ">#REF!</definedName>
    <definedName name="zzzzzz">#REF!</definedName>
    <definedName name="π">PI()</definedName>
    <definedName name="ガス_灯油混焼">#REF!</definedName>
    <definedName name="زينىثمة">#N/A</definedName>
    <definedName name="صص">#N/A</definedName>
    <definedName name="قغغغ">#N/A</definedName>
    <definedName name="كبرببح">#N/A</definedName>
    <definedName name="محكنج">#N/A</definedName>
    <definedName name="موازنة1">#REF!</definedName>
    <definedName name="موازنة2">#REF!</definedName>
    <definedName name="نتمهحت">#N/A</definedName>
    <definedName name="يثظثتكنم">#N/A</definedName>
    <definedName name="ينتثيمنثي">#N/A</definedName>
    <definedName name="ينمتاستا">#N/A</definedName>
    <definedName name="간경1">#REF!</definedName>
    <definedName name="간경2">#REF!</definedName>
    <definedName name="간경3">#REF!</definedName>
    <definedName name="간경4">#REF!</definedName>
    <definedName name="간노1">#REF!</definedName>
    <definedName name="간노2">#REF!</definedName>
    <definedName name="간재">#REF!</definedName>
    <definedName name="감가">#REF!</definedName>
    <definedName name="건축">#REF!</definedName>
    <definedName name="견적비교">#REF!</definedName>
    <definedName name="결산정리">#REF!</definedName>
    <definedName name="결산조정계정">#REF!</definedName>
    <definedName name="계정">#REF!</definedName>
    <definedName name="공">#REF!</definedName>
    <definedName name="공장">#REF!</definedName>
    <definedName name="공종">#REF!</definedName>
    <definedName name="관급" localSheetId="3">#REF!,#REF!,#REF!</definedName>
    <definedName name="관급" localSheetId="2">#REF!,#REF!,#REF!</definedName>
    <definedName name="관급">#REF!,#REF!,#REF!</definedName>
    <definedName name="구분">#REF!</definedName>
    <definedName name="기계">#REF!</definedName>
    <definedName name="기타">#REF!</definedName>
    <definedName name="ㄷ1">#REF!</definedName>
    <definedName name="단가비교">#N/A</definedName>
    <definedName name="단가비교표">#REF!,#REF!</definedName>
    <definedName name="도면외주" hidden="1">#REF!</definedName>
    <definedName name="도면용역비" hidden="1">#REF!</definedName>
    <definedName name="리리리" localSheetId="3">#REF!,#REF!,#REF!</definedName>
    <definedName name="리리리" localSheetId="2">#REF!,#REF!,#REF!</definedName>
    <definedName name="리리리">#REF!,#REF!,#REF!</definedName>
    <definedName name="ㅁ1">#REF!</definedName>
    <definedName name="버티">#N/A</definedName>
    <definedName name="부대공사" hidden="1">#REF!</definedName>
    <definedName name="사외">#REF!</definedName>
    <definedName name="사진">#REF!</definedName>
    <definedName name="소모비">#REF!</definedName>
    <definedName name="ㅇ191">#REF!</definedName>
    <definedName name="약수">#N/A</definedName>
    <definedName name="원가">#REF!</definedName>
    <definedName name="월별영업">#REF!</definedName>
    <definedName name="인원">#REF!</definedName>
    <definedName name="일위">#REF!,#REF!</definedName>
    <definedName name="임용태">#N/A</definedName>
    <definedName name="작업계획">#REF!</definedName>
    <definedName name="전">#REF!</definedName>
    <definedName name="전계장금액" hidden="1">#REF!</definedName>
    <definedName name="전기계장">#REF!</definedName>
    <definedName name="전체">#REF!</definedName>
    <definedName name="조직">#REF!</definedName>
    <definedName name="조직1">#REF!</definedName>
    <definedName name="주택사업본부">#REF!</definedName>
    <definedName name="중기">#REF!</definedName>
    <definedName name="직노">#REF!</definedName>
    <definedName name="철구사업본부">#REF!</definedName>
    <definedName name="추가분" localSheetId="3" hidden="1">{"'장비'!$A$3:$M$12"}</definedName>
    <definedName name="추가분" localSheetId="2" hidden="1">{"'장비'!$A$3:$M$12"}</definedName>
    <definedName name="추가분" hidden="1">{"'장비'!$A$3:$M$12"}</definedName>
    <definedName name="토목">#REF!</definedName>
    <definedName name="토목1">#REF!</definedName>
    <definedName name="토목변경" localSheetId="3" hidden="1">{"'장비'!$A$3:$M$12"}</definedName>
    <definedName name="토목변경" localSheetId="2" hidden="1">{"'장비'!$A$3:$M$12"}</definedName>
    <definedName name="토목변경" hidden="1">{"'장비'!$A$3:$M$12"}</definedName>
    <definedName name="토목실행예산" localSheetId="3" hidden="1">{"'장비'!$A$3:$M$12"}</definedName>
    <definedName name="토목실행예산" localSheetId="2" hidden="1">{"'장비'!$A$3:$M$12"}</definedName>
    <definedName name="토목실행예산" hidden="1">{"'장비'!$A$3:$M$12"}</definedName>
    <definedName name="토목조정분" localSheetId="3" hidden="1">{"'장비'!$A$3:$M$12"}</definedName>
    <definedName name="토목조정분" localSheetId="2" hidden="1">{"'장비'!$A$3:$M$12"}</definedName>
    <definedName name="토목조정분" hidden="1">{"'장비'!$A$3:$M$12"}</definedName>
    <definedName name="표지1">#REF!</definedName>
    <definedName name="한강진">#N/A</definedName>
    <definedName name="후_담당간사에게_제출한다.">#REF!</definedName>
    <definedName name="ㅣ814">#REF!</definedName>
    <definedName name="ㅣ833">#REF!</definedName>
    <definedName name="中操ｹｰﾌﾞﾙ処理室">#REF!</definedName>
    <definedName name="合計">#REF!</definedName>
    <definedName name="小計">#REF!</definedName>
    <definedName name="材料費">#REF!</definedName>
    <definedName name="直接経費">#REF!</definedName>
    <definedName name="間接費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3" l="1"/>
  <c r="H94" i="26"/>
  <c r="I94" i="26"/>
  <c r="J94" i="26"/>
  <c r="K94" i="26"/>
  <c r="Y94" i="26"/>
  <c r="Y96" i="26"/>
  <c r="I7" i="1" l="1"/>
  <c r="K7" i="1"/>
  <c r="U7" i="1" s="1"/>
  <c r="M7" i="1"/>
  <c r="O7" i="1"/>
  <c r="Q7" i="1"/>
  <c r="S7" i="1"/>
  <c r="T7" i="1" l="1"/>
  <c r="V7" i="1" s="1"/>
  <c r="U12" i="1" l="1"/>
  <c r="T12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3" i="1"/>
  <c r="S8" i="1"/>
  <c r="S9" i="1"/>
  <c r="S10" i="1"/>
  <c r="S11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8" i="1"/>
  <c r="Q17" i="1"/>
  <c r="Q14" i="1"/>
  <c r="Q13" i="1"/>
  <c r="Q8" i="1"/>
  <c r="Q9" i="1"/>
  <c r="Q10" i="1"/>
  <c r="Q11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3" i="1"/>
  <c r="O8" i="1"/>
  <c r="O9" i="1"/>
  <c r="O10" i="1"/>
  <c r="O11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3" i="1"/>
  <c r="M8" i="1"/>
  <c r="M9" i="1"/>
  <c r="M10" i="1"/>
  <c r="M1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U29" i="1" s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U54" i="1" s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U68" i="1" s="1"/>
  <c r="K69" i="1"/>
  <c r="K70" i="1"/>
  <c r="K71" i="1"/>
  <c r="K72" i="1"/>
  <c r="K73" i="1"/>
  <c r="K74" i="1"/>
  <c r="K75" i="1"/>
  <c r="K76" i="1"/>
  <c r="U76" i="1" s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3" i="1"/>
  <c r="K8" i="1"/>
  <c r="K9" i="1"/>
  <c r="K10" i="1"/>
  <c r="K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4" i="1"/>
  <c r="I13" i="1"/>
  <c r="I8" i="1"/>
  <c r="I9" i="1"/>
  <c r="I10" i="1"/>
  <c r="I11" i="1"/>
  <c r="T98" i="1" l="1"/>
  <c r="T93" i="1"/>
  <c r="T85" i="1"/>
  <c r="T60" i="1"/>
  <c r="T52" i="1"/>
  <c r="T44" i="1"/>
  <c r="T36" i="1"/>
  <c r="T28" i="1"/>
  <c r="T20" i="1"/>
  <c r="U63" i="1"/>
  <c r="U48" i="1"/>
  <c r="U40" i="1"/>
  <c r="U32" i="1"/>
  <c r="U24" i="1"/>
  <c r="U16" i="1"/>
  <c r="U21" i="1"/>
  <c r="T9" i="1"/>
  <c r="U104" i="1"/>
  <c r="U91" i="1"/>
  <c r="U83" i="1"/>
  <c r="U75" i="1"/>
  <c r="U67" i="1"/>
  <c r="U44" i="1"/>
  <c r="T78" i="1"/>
  <c r="T70" i="1"/>
  <c r="U97" i="1"/>
  <c r="U90" i="1"/>
  <c r="U82" i="1"/>
  <c r="U103" i="1"/>
  <c r="T73" i="1"/>
  <c r="U62" i="1"/>
  <c r="U55" i="1"/>
  <c r="U47" i="1"/>
  <c r="U39" i="1"/>
  <c r="U31" i="1"/>
  <c r="U23" i="1"/>
  <c r="U15" i="1"/>
  <c r="T10" i="1"/>
  <c r="T101" i="1"/>
  <c r="T95" i="1"/>
  <c r="T88" i="1"/>
  <c r="T100" i="1"/>
  <c r="T87" i="1"/>
  <c r="T80" i="1"/>
  <c r="T64" i="1"/>
  <c r="T57" i="1"/>
  <c r="T45" i="1"/>
  <c r="T37" i="1"/>
  <c r="T29" i="1"/>
  <c r="V29" i="1" s="1"/>
  <c r="T21" i="1"/>
  <c r="U10" i="1"/>
  <c r="U100" i="1"/>
  <c r="U87" i="1"/>
  <c r="U80" i="1"/>
  <c r="U72" i="1"/>
  <c r="U59" i="1"/>
  <c r="U51" i="1"/>
  <c r="U27" i="1"/>
  <c r="U19" i="1"/>
  <c r="T72" i="1"/>
  <c r="T59" i="1"/>
  <c r="T51" i="1"/>
  <c r="T42" i="1"/>
  <c r="U49" i="1"/>
  <c r="T31" i="1"/>
  <c r="T23" i="1"/>
  <c r="T15" i="1"/>
  <c r="T11" i="1"/>
  <c r="T102" i="1"/>
  <c r="T96" i="1"/>
  <c r="T89" i="1"/>
  <c r="T81" i="1"/>
  <c r="T74" i="1"/>
  <c r="T66" i="1"/>
  <c r="T61" i="1"/>
  <c r="T53" i="1"/>
  <c r="T46" i="1"/>
  <c r="T38" i="1"/>
  <c r="T30" i="1"/>
  <c r="T22" i="1"/>
  <c r="U102" i="1"/>
  <c r="U96" i="1"/>
  <c r="U89" i="1"/>
  <c r="U81" i="1"/>
  <c r="U74" i="1"/>
  <c r="U66" i="1"/>
  <c r="U61" i="1"/>
  <c r="U53" i="1"/>
  <c r="U46" i="1"/>
  <c r="U38" i="1"/>
  <c r="T8" i="1"/>
  <c r="T99" i="1"/>
  <c r="T94" i="1"/>
  <c r="T86" i="1"/>
  <c r="T79" i="1"/>
  <c r="T71" i="1"/>
  <c r="T65" i="1"/>
  <c r="T58" i="1"/>
  <c r="T50" i="1"/>
  <c r="T43" i="1"/>
  <c r="T35" i="1"/>
  <c r="V12" i="1"/>
  <c r="U34" i="1"/>
  <c r="T14" i="1"/>
  <c r="U92" i="1"/>
  <c r="U84" i="1"/>
  <c r="U77" i="1"/>
  <c r="U69" i="1"/>
  <c r="U56" i="1"/>
  <c r="U41" i="1"/>
  <c r="U33" i="1"/>
  <c r="U25" i="1"/>
  <c r="U17" i="1"/>
  <c r="U101" i="1"/>
  <c r="U45" i="1"/>
  <c r="U14" i="1"/>
  <c r="T13" i="1"/>
  <c r="U9" i="1"/>
  <c r="U99" i="1"/>
  <c r="U94" i="1"/>
  <c r="U86" i="1"/>
  <c r="U79" i="1"/>
  <c r="U71" i="1"/>
  <c r="U65" i="1"/>
  <c r="U58" i="1"/>
  <c r="U50" i="1"/>
  <c r="U43" i="1"/>
  <c r="U36" i="1"/>
  <c r="U28" i="1"/>
  <c r="U20" i="1"/>
  <c r="U88" i="1"/>
  <c r="U60" i="1"/>
  <c r="U30" i="1"/>
  <c r="T26" i="1"/>
  <c r="T18" i="1"/>
  <c r="U8" i="1"/>
  <c r="U98" i="1"/>
  <c r="U93" i="1"/>
  <c r="U85" i="1"/>
  <c r="V85" i="1" s="1"/>
  <c r="U78" i="1"/>
  <c r="U70" i="1"/>
  <c r="V70" i="1" s="1"/>
  <c r="U64" i="1"/>
  <c r="U57" i="1"/>
  <c r="U42" i="1"/>
  <c r="U35" i="1"/>
  <c r="U11" i="1"/>
  <c r="U37" i="1"/>
  <c r="T104" i="1"/>
  <c r="T91" i="1"/>
  <c r="T83" i="1"/>
  <c r="T76" i="1"/>
  <c r="V76" i="1" s="1"/>
  <c r="T68" i="1"/>
  <c r="V68" i="1" s="1"/>
  <c r="T62" i="1"/>
  <c r="T55" i="1"/>
  <c r="T48" i="1"/>
  <c r="T40" i="1"/>
  <c r="T33" i="1"/>
  <c r="T25" i="1"/>
  <c r="T17" i="1"/>
  <c r="U13" i="1"/>
  <c r="U26" i="1"/>
  <c r="U18" i="1"/>
  <c r="T27" i="1"/>
  <c r="T19" i="1"/>
  <c r="U95" i="1"/>
  <c r="V95" i="1" s="1"/>
  <c r="U73" i="1"/>
  <c r="U52" i="1"/>
  <c r="U22" i="1"/>
  <c r="T103" i="1"/>
  <c r="T97" i="1"/>
  <c r="T90" i="1"/>
  <c r="V90" i="1" s="1"/>
  <c r="T82" i="1"/>
  <c r="V82" i="1" s="1"/>
  <c r="T75" i="1"/>
  <c r="T67" i="1"/>
  <c r="V67" i="1" s="1"/>
  <c r="T54" i="1"/>
  <c r="V54" i="1" s="1"/>
  <c r="T47" i="1"/>
  <c r="T39" i="1"/>
  <c r="T32" i="1"/>
  <c r="T24" i="1"/>
  <c r="T16" i="1"/>
  <c r="T92" i="1"/>
  <c r="T84" i="1"/>
  <c r="T77" i="1"/>
  <c r="T69" i="1"/>
  <c r="T63" i="1"/>
  <c r="T56" i="1"/>
  <c r="T49" i="1"/>
  <c r="T41" i="1"/>
  <c r="T34" i="1"/>
  <c r="V103" i="1" l="1"/>
  <c r="V63" i="1"/>
  <c r="V52" i="1"/>
  <c r="V37" i="1"/>
  <c r="V88" i="1"/>
  <c r="V15" i="1"/>
  <c r="V77" i="1"/>
  <c r="V16" i="1"/>
  <c r="V91" i="1"/>
  <c r="V58" i="1"/>
  <c r="V32" i="1"/>
  <c r="V45" i="1"/>
  <c r="V69" i="1"/>
  <c r="V98" i="1"/>
  <c r="V36" i="1"/>
  <c r="V28" i="1"/>
  <c r="V83" i="1"/>
  <c r="V64" i="1"/>
  <c r="V51" i="1"/>
  <c r="V57" i="1"/>
  <c r="V10" i="1"/>
  <c r="V33" i="1"/>
  <c r="V30" i="1"/>
  <c r="V40" i="1"/>
  <c r="V104" i="1"/>
  <c r="V65" i="1"/>
  <c r="V47" i="1"/>
  <c r="V55" i="1"/>
  <c r="V93" i="1"/>
  <c r="V80" i="1"/>
  <c r="V39" i="1"/>
  <c r="V27" i="1"/>
  <c r="V60" i="1"/>
  <c r="V23" i="1"/>
  <c r="V100" i="1"/>
  <c r="V17" i="1"/>
  <c r="V75" i="1"/>
  <c r="V73" i="1"/>
  <c r="V24" i="1"/>
  <c r="V97" i="1"/>
  <c r="V48" i="1"/>
  <c r="V78" i="1"/>
  <c r="V20" i="1"/>
  <c r="V34" i="1"/>
  <c r="V87" i="1"/>
  <c r="V44" i="1"/>
  <c r="V21" i="1"/>
  <c r="V9" i="1"/>
  <c r="V62" i="1"/>
  <c r="V72" i="1"/>
  <c r="V92" i="1"/>
  <c r="V11" i="1"/>
  <c r="V79" i="1"/>
  <c r="V101" i="1"/>
  <c r="V8" i="1"/>
  <c r="V94" i="1"/>
  <c r="V74" i="1"/>
  <c r="V31" i="1"/>
  <c r="V35" i="1"/>
  <c r="V56" i="1"/>
  <c r="V43" i="1"/>
  <c r="V99" i="1"/>
  <c r="V81" i="1"/>
  <c r="V41" i="1"/>
  <c r="V86" i="1"/>
  <c r="V59" i="1"/>
  <c r="V49" i="1"/>
  <c r="V25" i="1"/>
  <c r="V42" i="1"/>
  <c r="V61" i="1"/>
  <c r="V19" i="1"/>
  <c r="V26" i="1"/>
  <c r="V66" i="1"/>
  <c r="V71" i="1"/>
  <c r="V50" i="1"/>
  <c r="V89" i="1"/>
  <c r="V84" i="1"/>
  <c r="V14" i="1"/>
  <c r="V38" i="1"/>
  <c r="V96" i="1"/>
  <c r="V22" i="1"/>
  <c r="V46" i="1"/>
  <c r="V102" i="1"/>
  <c r="V53" i="1"/>
  <c r="V18" i="1"/>
  <c r="V13" i="1"/>
  <c r="AJ109" i="1" l="1"/>
  <c r="AK36" i="1"/>
  <c r="AL36" i="1" s="1"/>
  <c r="AK35" i="1"/>
  <c r="AK34" i="1"/>
  <c r="AL34" i="1" s="1"/>
  <c r="AK32" i="1"/>
  <c r="AJ30" i="1"/>
  <c r="AK30" i="1" s="1"/>
  <c r="AK29" i="1"/>
  <c r="AJ21" i="1"/>
  <c r="BU14" i="1"/>
  <c r="BV14" i="1" s="1"/>
  <c r="BT14" i="1"/>
  <c r="BW14" i="1" l="1"/>
  <c r="K105" i="1"/>
  <c r="M105" i="1"/>
  <c r="S111" i="1"/>
  <c r="BT13" i="1"/>
  <c r="S105" i="1"/>
  <c r="BU13" i="1"/>
  <c r="BV13" i="1" s="1"/>
  <c r="AL35" i="1"/>
  <c r="AJ107" i="1"/>
  <c r="S107" i="1"/>
  <c r="Q111" i="1"/>
  <c r="Q113" i="1" s="1"/>
  <c r="BW13" i="1" l="1"/>
  <c r="BW15" i="1" s="1"/>
  <c r="Q107" i="1"/>
  <c r="Q109" i="1" s="1"/>
  <c r="Q105" i="1"/>
  <c r="U105" i="1"/>
  <c r="D3" i="23" s="1"/>
  <c r="D6" i="23" s="1"/>
  <c r="BW17" i="1" l="1"/>
  <c r="I105" i="1" l="1"/>
  <c r="V105" i="1"/>
  <c r="E3" i="23" s="1"/>
  <c r="E6" i="23" s="1"/>
  <c r="T105" i="1"/>
  <c r="C3" i="23" s="1"/>
  <c r="C6" i="23" s="1"/>
</calcChain>
</file>

<file path=xl/sharedStrings.xml><?xml version="1.0" encoding="utf-8"?>
<sst xmlns="http://schemas.openxmlformats.org/spreadsheetml/2006/main" count="1446" uniqueCount="561">
  <si>
    <t xml:space="preserve">Bordereau de prix No. 2 -Matériels, équipements, y compris les pièces de rechange obligatoires d’origine locale
</t>
  </si>
  <si>
    <t>TOTAL</t>
  </si>
  <si>
    <t xml:space="preserve">TENDER FILE 
Manantali II - double circuit line project Mananatali  - Bamako Sub-Lot sub-stations - Manantali Extension </t>
  </si>
  <si>
    <t xml:space="preserve">Price schedule No. 1 -Hardware, equipment, including compulsory spare parts of foreign origin
</t>
  </si>
  <si>
    <t xml:space="preserve">Price schedule No. 2 -Hardwares, equipment, including mandatory spare parts of local origin
</t>
  </si>
  <si>
    <t>Price Schedule No. 3 Design Services</t>
  </si>
  <si>
    <t>Price Schedule No. 4 - Assembly and other services</t>
  </si>
  <si>
    <t>Item</t>
  </si>
  <si>
    <t>Description</t>
  </si>
  <si>
    <t>Prix unitaire</t>
  </si>
  <si>
    <t>Total</t>
  </si>
  <si>
    <t>Unit price</t>
  </si>
  <si>
    <t>Total prices</t>
  </si>
  <si>
    <t xml:space="preserve">Unité </t>
  </si>
  <si>
    <t>Qtté</t>
  </si>
  <si>
    <t>FOB</t>
  </si>
  <si>
    <t xml:space="preserve"> CIP</t>
  </si>
  <si>
    <t>EXW+transp. Loc.+assurance</t>
  </si>
  <si>
    <t>MANANTALI SUB-STATION Extension</t>
  </si>
  <si>
    <t xml:space="preserve">Unit </t>
  </si>
  <si>
    <t>Qty</t>
  </si>
  <si>
    <t>EXW + transp. Loc. + Insurance</t>
  </si>
  <si>
    <t>Local -FCFA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</si>
  <si>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</si>
  <si>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</si>
  <si>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</si>
  <si>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</si>
  <si>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</si>
  <si>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</si>
  <si>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</si>
  <si>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</si>
  <si>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</si>
  <si>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17 = 15 x 655,957 + 16</t>
  </si>
  <si>
    <t>15 = (4 + 8 + 12)</t>
  </si>
  <si>
    <t>16 = (6 + 10 + 14)</t>
  </si>
  <si>
    <t>17 = 15 x 655.957 + 16</t>
  </si>
  <si>
    <t>0</t>
  </si>
  <si>
    <t>Etudes et prestations</t>
  </si>
  <si>
    <t>Studies and services</t>
  </si>
  <si>
    <t>0.1</t>
  </si>
  <si>
    <t>Etudes géotechniques et relevés topographiquess</t>
  </si>
  <si>
    <t>lot</t>
  </si>
  <si>
    <t>1</t>
  </si>
  <si>
    <t>Geotechnical studies and topographical surveys</t>
  </si>
  <si>
    <t>0.2</t>
  </si>
  <si>
    <t>Etudes d'éxecution</t>
  </si>
  <si>
    <t>Execution studies</t>
  </si>
  <si>
    <t>0.3</t>
  </si>
  <si>
    <t>Documentation "tel que construit"</t>
  </si>
  <si>
    <t>Documentation "as built"</t>
  </si>
  <si>
    <t>0.4</t>
  </si>
  <si>
    <t>Manuels de maintenance et entretien</t>
  </si>
  <si>
    <t>Maintenance and care manuals</t>
  </si>
  <si>
    <t>0.5</t>
  </si>
  <si>
    <t>Etude de court-circuit et réglage des protections du poste</t>
  </si>
  <si>
    <t>Short-circuit study and adjustment of substation protections</t>
  </si>
  <si>
    <t>Installations de chantier</t>
  </si>
  <si>
    <t>Site installations</t>
  </si>
  <si>
    <t>1.1</t>
  </si>
  <si>
    <t>Mobilisation/démobilisation</t>
  </si>
  <si>
    <t>Mobilization / demobilization</t>
  </si>
  <si>
    <t>1.2</t>
  </si>
  <si>
    <t>2</t>
  </si>
  <si>
    <t>Génie civil</t>
  </si>
  <si>
    <t>Civil engineering</t>
  </si>
  <si>
    <t>2.1</t>
  </si>
  <si>
    <t>Plateforme</t>
  </si>
  <si>
    <t>Platform</t>
  </si>
  <si>
    <t>2.1.1</t>
  </si>
  <si>
    <t>Terrassements : décapage, nivellement, déblais, remblais et compactage de la plateforme y compris la réalisation du drainage superficielle ; travaux comprenant également le défrichement et la coupe d’arbres</t>
  </si>
  <si>
    <t>Earthworks: stripping, leveling, excavation, backfill and compaction of the platform, including the realization of surface drainage; work also including clearing and cutting of trees</t>
  </si>
  <si>
    <t>2.1.2</t>
  </si>
  <si>
    <t>Caniveaux de drainage et drains enterrés</t>
  </si>
  <si>
    <t>Drainage channels and buried drains</t>
  </si>
  <si>
    <t>2.1.3</t>
  </si>
  <si>
    <t>Surfaces gravillonnee</t>
  </si>
  <si>
    <t>Gravelled surfaces</t>
  </si>
  <si>
    <t>2.1.4</t>
  </si>
  <si>
    <t>Eclairage ext.</t>
  </si>
  <si>
    <t>Outdoor lighting</t>
  </si>
  <si>
    <t>2.1.5</t>
  </si>
  <si>
    <t>Caniveaux/fourreaux pour câbles BT</t>
  </si>
  <si>
    <t>Channels / ducts for LV cables</t>
  </si>
  <si>
    <t>2.1.6</t>
  </si>
  <si>
    <t>Caniveaux/fourreaux pour câbles HTA</t>
  </si>
  <si>
    <t>Channels / ducts for MV cables</t>
  </si>
  <si>
    <t>2.1.7</t>
  </si>
  <si>
    <t>Clôture et accès</t>
  </si>
  <si>
    <t>Fence and access</t>
  </si>
  <si>
    <t>2.1.8</t>
  </si>
  <si>
    <t>Voies de circulation légères, parkings, cheminements internes</t>
  </si>
  <si>
    <t>Light traffic lanes, car parks, internal paths</t>
  </si>
  <si>
    <t>2.1.9</t>
  </si>
  <si>
    <t>Voies de circulations lourdes</t>
  </si>
  <si>
    <t>Heavy traffic lanes</t>
  </si>
  <si>
    <t>2.1.10</t>
  </si>
  <si>
    <t>Aménagements d'accès au site</t>
  </si>
  <si>
    <t>Site access arrangements</t>
  </si>
  <si>
    <t>2.2</t>
  </si>
  <si>
    <t>Fondations, constructions Génie Civil</t>
  </si>
  <si>
    <t>Foundations, constructions Civil Engineering</t>
  </si>
  <si>
    <t>2.2.1</t>
  </si>
  <si>
    <t>Fondation portiques travée ligne</t>
  </si>
  <si>
    <t>Gantry foundation line bay</t>
  </si>
  <si>
    <t>2.2.2</t>
  </si>
  <si>
    <t>Fondations appareils HT travée ligne</t>
  </si>
  <si>
    <t>Foundations for HV devices line bay</t>
  </si>
  <si>
    <t>2.2.3</t>
  </si>
  <si>
    <t>2.2.4</t>
  </si>
  <si>
    <t>2.2.5</t>
  </si>
  <si>
    <t>Fondations Jeu de barres</t>
  </si>
  <si>
    <t>Foundations Busbar</t>
  </si>
  <si>
    <t>ens</t>
  </si>
  <si>
    <t>set</t>
  </si>
  <si>
    <t>2.2.13</t>
  </si>
  <si>
    <t>Autres fondations</t>
  </si>
  <si>
    <t>Other foundations</t>
  </si>
  <si>
    <t>2.4</t>
  </si>
  <si>
    <t>Structures métalliques et supports</t>
  </si>
  <si>
    <t>Metal structures and supports</t>
  </si>
  <si>
    <t>2.4.1</t>
  </si>
  <si>
    <t>Portiques d'ancrage lignes</t>
  </si>
  <si>
    <t>Line anchoring gantries</t>
  </si>
  <si>
    <t>2.4.2</t>
  </si>
  <si>
    <t>Supports équipements 225kV travée ligne</t>
  </si>
  <si>
    <t>225kV line bay equipment supports</t>
  </si>
  <si>
    <t>2.4.3</t>
  </si>
  <si>
    <t>2.4.6</t>
  </si>
  <si>
    <t>Supports jeux de barres 225kV</t>
  </si>
  <si>
    <t>225kV busbar supports</t>
  </si>
  <si>
    <t>4</t>
  </si>
  <si>
    <t>Travées Haute tension</t>
  </si>
  <si>
    <t>High voltage spans</t>
  </si>
  <si>
    <t>4.1</t>
  </si>
  <si>
    <t>Travée ligne départ Kambila N°1</t>
  </si>
  <si>
    <t>Kambila departure line N ° 1</t>
  </si>
  <si>
    <t>4.1.1</t>
  </si>
  <si>
    <t>Disjoncteur 225 kV avec support</t>
  </si>
  <si>
    <t>pc</t>
  </si>
  <si>
    <t>225 kV circuit breaker with support</t>
  </si>
  <si>
    <t>4.1.2</t>
  </si>
  <si>
    <t>4.1.3</t>
  </si>
  <si>
    <t>Sectionneur pantographe tripolaire 225 kV</t>
  </si>
  <si>
    <t>225 kV three-pole pantograph switch</t>
  </si>
  <si>
    <t>4.1.4</t>
  </si>
  <si>
    <t>Transformateur de courant ligne 225 kV</t>
  </si>
  <si>
    <t>225 kV line current transformer (300-600/1-1-1-1-1A)</t>
  </si>
  <si>
    <t>4.1.5</t>
  </si>
  <si>
    <t>4.1.6</t>
  </si>
  <si>
    <t>4.1.7</t>
  </si>
  <si>
    <t>Transformateur capacitif de tension ligne 225 kV</t>
  </si>
  <si>
    <t>225 kV line voltage capacitive transformer</t>
  </si>
  <si>
    <t>4.1.8</t>
  </si>
  <si>
    <t>4.1.9</t>
  </si>
  <si>
    <t>Parafoudres de Ligne 225 kV</t>
  </si>
  <si>
    <t>Line surge arresters 225 kV</t>
  </si>
  <si>
    <t>4.1.10</t>
  </si>
  <si>
    <t>4.1.11</t>
  </si>
  <si>
    <t>4.1.12</t>
  </si>
  <si>
    <t xml:space="preserve">Isolateur de support 225 kV </t>
  </si>
  <si>
    <t xml:space="preserve">225 kV support insulator </t>
  </si>
  <si>
    <t>4.1.13</t>
  </si>
  <si>
    <t xml:space="preserve">Chaînes d'isolateurs </t>
  </si>
  <si>
    <t xml:space="preserve">Insulator strings </t>
  </si>
  <si>
    <t>4.1.14</t>
  </si>
  <si>
    <t>Conducteurs, accessoires de fixation et montage, plaques, etc.</t>
  </si>
  <si>
    <t>Conductors, fixing and mounting accessories, plates, etc.</t>
  </si>
  <si>
    <t>4.1.15</t>
  </si>
  <si>
    <t>Câbles de commande et de puissance</t>
  </si>
  <si>
    <t>Control and power cables</t>
  </si>
  <si>
    <t>4.2</t>
  </si>
  <si>
    <t>Travée ligne départ Kambila N°2</t>
  </si>
  <si>
    <t>Kambila departure line n ° 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</si>
  <si>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</si>
  <si>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</si>
  <si>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</si>
  <si>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</si>
  <si>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</si>
  <si>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</si>
  <si>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</si>
  <si>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</si>
  <si>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</si>
  <si>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</si>
  <si>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</si>
  <si>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</si>
  <si>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</si>
  <si>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</si>
  <si>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jeu</t>
  </si>
  <si>
    <t>6</t>
  </si>
  <si>
    <t>Divers</t>
  </si>
  <si>
    <t>Various</t>
  </si>
  <si>
    <t>6.1</t>
  </si>
  <si>
    <t>Eclairage exterieure, prises de courant</t>
  </si>
  <si>
    <t>Exterior lighting, sockets</t>
  </si>
  <si>
    <t>6.2</t>
  </si>
  <si>
    <t>Réseau de mise à la terre du poste</t>
  </si>
  <si>
    <t>Substation earthing network</t>
  </si>
  <si>
    <t>6.3</t>
  </si>
  <si>
    <t>Câble de garde, protection contre la foudre</t>
  </si>
  <si>
    <t>Guard wire, lightning protection</t>
  </si>
  <si>
    <t>8</t>
  </si>
  <si>
    <t>Équipement de contrôle commande et protection</t>
  </si>
  <si>
    <t>Control, command and protection equipment</t>
  </si>
  <si>
    <t>8.1</t>
  </si>
  <si>
    <t>Armoire de contrôle/protection Tranche Ligne</t>
  </si>
  <si>
    <t>pcs</t>
  </si>
  <si>
    <t>Slice Line control / protection cabinet</t>
  </si>
  <si>
    <t>8.2</t>
  </si>
  <si>
    <t>Armoire de contrôle/protection Tranche Inductance shunt</t>
  </si>
  <si>
    <t>Control / protection cabinet Tranche Shunt inductance</t>
  </si>
  <si>
    <t>8.3</t>
  </si>
  <si>
    <t>Armoire de protection Tranche Transformateur</t>
  </si>
  <si>
    <t>Transformer slice protection cabinet</t>
  </si>
  <si>
    <t>8.4</t>
  </si>
  <si>
    <t>Armoire de protection Tranche Couplage</t>
  </si>
  <si>
    <t>Protection cabinet Slice Coupling</t>
  </si>
  <si>
    <t>8.5</t>
  </si>
  <si>
    <t>Armoire de protection jeu de barres</t>
  </si>
  <si>
    <t>Busbar protection cabinet</t>
  </si>
  <si>
    <t>8.6</t>
  </si>
  <si>
    <t>Armoire tranche générale</t>
  </si>
  <si>
    <t>General slice cabinet</t>
  </si>
  <si>
    <t>8.7</t>
  </si>
  <si>
    <t>Armoire tranche moyenne tension</t>
  </si>
  <si>
    <t>Medium voltage section cabinet</t>
  </si>
  <si>
    <t>8.8</t>
  </si>
  <si>
    <t>Serveurs SCADA</t>
  </si>
  <si>
    <t>SCADA servers</t>
  </si>
  <si>
    <t>8.9</t>
  </si>
  <si>
    <t>Passerelle vers le système de téléconduite</t>
  </si>
  <si>
    <t>Gateway to the telecontrol system</t>
  </si>
  <si>
    <t>8.10</t>
  </si>
  <si>
    <t>Poste opérateur</t>
  </si>
  <si>
    <t>Operator station</t>
  </si>
  <si>
    <t>8.11</t>
  </si>
  <si>
    <t>Poste ingéniérie</t>
  </si>
  <si>
    <t>Engineering position</t>
  </si>
  <si>
    <t>8.12</t>
  </si>
  <si>
    <t>Imprimante</t>
  </si>
  <si>
    <t>Printer</t>
  </si>
  <si>
    <t>8.13</t>
  </si>
  <si>
    <t>Réseau SCADA (switchs, fibres optiques…)</t>
  </si>
  <si>
    <t>SCADA network (switches, optical fibers, etc.)</t>
  </si>
  <si>
    <t>8.14</t>
  </si>
  <si>
    <t>Autre petit matériel, câbles etc.</t>
  </si>
  <si>
    <t>Other small equipment, cables etc.</t>
  </si>
  <si>
    <t>9</t>
  </si>
  <si>
    <t xml:space="preserve">Services auxiliaires </t>
  </si>
  <si>
    <t xml:space="preserve">Ancillary services </t>
  </si>
  <si>
    <t>9.1</t>
  </si>
  <si>
    <t>Tableau des auxiliaires 400VCA</t>
  </si>
  <si>
    <t>400VAC auxiliaries table</t>
  </si>
  <si>
    <t>9.2</t>
  </si>
  <si>
    <t>Groupe éléctrogène diesel 400V CA</t>
  </si>
  <si>
    <t>400V AC diesel generator set</t>
  </si>
  <si>
    <t>9.3</t>
  </si>
  <si>
    <t>Chargeur 110V CC</t>
  </si>
  <si>
    <t>110V DC charger</t>
  </si>
  <si>
    <t>9.4</t>
  </si>
  <si>
    <t>Batterie 110V CC</t>
  </si>
  <si>
    <t>110V DC battery</t>
  </si>
  <si>
    <t>9.5</t>
  </si>
  <si>
    <t>Tableau de distribution 110V CC</t>
  </si>
  <si>
    <t>110V DC distribution board</t>
  </si>
  <si>
    <t>9.6</t>
  </si>
  <si>
    <t>Chargeur 48V CC</t>
  </si>
  <si>
    <t>48V DC charger</t>
  </si>
  <si>
    <t>9.7</t>
  </si>
  <si>
    <t>Batterie 48V CC</t>
  </si>
  <si>
    <t>48V DC battery</t>
  </si>
  <si>
    <t>9.8</t>
  </si>
  <si>
    <t>Tableau de distribution 48V CC</t>
  </si>
  <si>
    <t>48V DC distribution board</t>
  </si>
  <si>
    <t>9.9</t>
  </si>
  <si>
    <t>Alimentation sans interruption 400/230Vca</t>
  </si>
  <si>
    <t>400 / 230Vac uninterruptible power supply</t>
  </si>
  <si>
    <t>9.10</t>
  </si>
  <si>
    <t>Tableau de distribution 230Vca ASI</t>
  </si>
  <si>
    <t>230Vac ASI distribution board</t>
  </si>
  <si>
    <t>9.11</t>
  </si>
  <si>
    <t>Câbles de puissance BT</t>
  </si>
  <si>
    <t>LV power cables</t>
  </si>
  <si>
    <t>9.12</t>
  </si>
  <si>
    <t>Câbles de commande et de signalisation</t>
  </si>
  <si>
    <t>Control and signaling cables</t>
  </si>
  <si>
    <t>9.13</t>
  </si>
  <si>
    <t>Matériel divers</t>
  </si>
  <si>
    <t>Miscellaneous equipment</t>
  </si>
  <si>
    <t>10</t>
  </si>
  <si>
    <t>Câbles</t>
  </si>
  <si>
    <t>Cables</t>
  </si>
  <si>
    <t>10.1</t>
  </si>
  <si>
    <t>Câbles unipolaires 18/30 (36) kV, y compris les accessoires (extrémités, supports...)</t>
  </si>
  <si>
    <t>m</t>
  </si>
  <si>
    <t>Single core cables 18/30 (36) kV, including accessories (ends, supports, etc.) 1x630 sqmm XLPE</t>
  </si>
  <si>
    <t>10.2</t>
  </si>
  <si>
    <t>10.3</t>
  </si>
  <si>
    <t>Câbles BT et de commande/contrôle, accessoires</t>
  </si>
  <si>
    <t>LV and command / control cables, accessories</t>
  </si>
  <si>
    <t>Set</t>
  </si>
  <si>
    <t>12</t>
  </si>
  <si>
    <t>Prestations</t>
  </si>
  <si>
    <t>Benefits</t>
  </si>
  <si>
    <t>12.1</t>
  </si>
  <si>
    <t>Essai et mise en service des équipements électriques</t>
  </si>
  <si>
    <t>Testing and commissioning of electrical equipment</t>
  </si>
  <si>
    <t>12.2</t>
  </si>
  <si>
    <t>Essai et mise en service des équipements de protections</t>
  </si>
  <si>
    <t>Testing and commissioning of protective equipment</t>
  </si>
  <si>
    <t>12.3</t>
  </si>
  <si>
    <t>Essai et mise en service du système SCADA</t>
  </si>
  <si>
    <t>Testing and commissioning of the SCADA system</t>
  </si>
  <si>
    <t>12.4</t>
  </si>
  <si>
    <t>Essai et mise en service du système de Télécommunications</t>
  </si>
  <si>
    <t>Testing and commissioning of the Telecommunications system</t>
  </si>
  <si>
    <t>13</t>
  </si>
  <si>
    <t>13.1</t>
  </si>
  <si>
    <t>TOTAL Manantali Extension</t>
  </si>
  <si>
    <t>CIVIL</t>
  </si>
  <si>
    <t>INST</t>
  </si>
  <si>
    <t>INSTALLATION</t>
  </si>
  <si>
    <t>T&amp;C-01</t>
  </si>
  <si>
    <t>T&amp;C-02</t>
  </si>
  <si>
    <t>T&amp;C-03</t>
  </si>
  <si>
    <t xml:space="preserve">Price schedule No. 1 -Materials, equipment, including compulsory spare parts of foreign origin
</t>
  </si>
  <si>
    <t xml:space="preserve">Price schedule No. 2 -Materials, equipment, including mandatory spare parts of local origin
</t>
  </si>
  <si>
    <t>1.3</t>
  </si>
  <si>
    <t>TOTAL Kambila</t>
  </si>
  <si>
    <t>Civil</t>
  </si>
  <si>
    <t>PRIX TOTAL</t>
  </si>
  <si>
    <t>Local 
FCFA</t>
  </si>
  <si>
    <t>Local
FCFA</t>
  </si>
  <si>
    <t>Bordereau de prix No. 1
Matériels, équipements, y compris les pièces de rechange obligatoires d’origine étrangère</t>
  </si>
  <si>
    <t>Bordereau de Prix No. 3
Services de conception</t>
  </si>
  <si>
    <t>Borderau de Prix No. 4 
Services de montage et autres services</t>
  </si>
  <si>
    <t>Armoire de travée</t>
  </si>
  <si>
    <t>POSTE DE KAYES</t>
  </si>
  <si>
    <t>Travée ligne départ Yélimané N°1</t>
  </si>
  <si>
    <t>Travée ligne départ Yélimané  N°2</t>
  </si>
  <si>
    <t>Équipement de contrôle commande et protection(adaptation)</t>
  </si>
  <si>
    <t>Services auxiliaires (adaptation)</t>
  </si>
  <si>
    <t>Etudes géotechniques et relevés topographiques</t>
  </si>
  <si>
    <t>Alimentation en eau potable par raccordement à un point d'eau existant ou par exécution d'un forage toutes suggestions comprises</t>
  </si>
  <si>
    <t>2.1.11</t>
  </si>
  <si>
    <t>Terrassements : décapage, nivellement, déblais, remblais et compactage de la plateforme y compris la réalisation du drainage superficiel ; travaux comprenant également le défrichement et la coupe d’arbres</t>
  </si>
  <si>
    <t>Ens</t>
  </si>
  <si>
    <t>Surfaces gravillonnées</t>
  </si>
  <si>
    <t>Fondations portiques travée ligne</t>
  </si>
  <si>
    <t>Eclairage exterieur, prises de courant</t>
  </si>
  <si>
    <t>Armoire de contrôle-commande Tranche Ligne</t>
  </si>
  <si>
    <t>Armoire de contrôle-commande Tranche Inductance shunt</t>
  </si>
  <si>
    <t>Tableau de distribution 230V CA</t>
  </si>
  <si>
    <t>Etudes d'exécution</t>
  </si>
  <si>
    <t>Eclairage extérieur</t>
  </si>
  <si>
    <t>Disjoncteur 245 kV- 2000A- 31,5 kA à commande unipolaire avec support</t>
  </si>
  <si>
    <t>Démolition et construction</t>
  </si>
  <si>
    <t xml:space="preserve">Isolateur support 225 kV </t>
  </si>
  <si>
    <t>Démolition et reconstruction de batiments (logements d'astreinte pour les Opérateurs + 1 Studio de passage) les endroits spécifiques seront indiqués par la SOGEM</t>
  </si>
  <si>
    <t>Chaînes d'isolateurs alignement et ancrage complétes avec isolateurs profil plat et manchons d'ancrage</t>
  </si>
  <si>
    <t>Sectionneur ligne 245 kV à commande manuelle avec MALT</t>
  </si>
  <si>
    <r>
      <t>Code de pays</t>
    </r>
    <r>
      <rPr>
        <b/>
        <vertAlign val="superscript"/>
        <sz val="12"/>
        <rFont val="Times New Roman"/>
        <family val="1"/>
      </rPr>
      <t>2</t>
    </r>
  </si>
  <si>
    <r>
      <t>Country code</t>
    </r>
    <r>
      <rPr>
        <b/>
        <vertAlign val="superscript"/>
        <sz val="12"/>
        <rFont val="Times New Roman"/>
        <family val="1"/>
      </rPr>
      <t>2</t>
    </r>
  </si>
  <si>
    <r>
      <t>monnai etr.</t>
    </r>
    <r>
      <rPr>
        <vertAlign val="superscript"/>
        <sz val="12"/>
        <rFont val="Times New Roman"/>
        <family val="1"/>
      </rPr>
      <t>1</t>
    </r>
  </si>
  <si>
    <r>
      <t>foreign currency.</t>
    </r>
    <r>
      <rPr>
        <vertAlign val="superscript"/>
        <sz val="12"/>
        <rFont val="Times New Roman"/>
        <family val="1"/>
      </rPr>
      <t>1</t>
    </r>
  </si>
  <si>
    <t>Cables de communication par fibre optique</t>
  </si>
  <si>
    <r>
      <t>monnai etr.</t>
    </r>
    <r>
      <rPr>
        <vertAlign val="superscript"/>
        <sz val="12"/>
        <rFont val="Times New Roman"/>
        <family val="1"/>
      </rPr>
      <t xml:space="preserve">1 </t>
    </r>
    <r>
      <rPr>
        <sz val="12"/>
        <rFont val="Times New Roman"/>
        <family val="1"/>
      </rPr>
      <t>(EUR)</t>
    </r>
  </si>
  <si>
    <r>
      <t>Foreign currency</t>
    </r>
    <r>
      <rPr>
        <vertAlign val="superscript"/>
        <sz val="12"/>
        <rFont val="Times New Roman"/>
        <family val="1"/>
      </rPr>
      <t>1</t>
    </r>
  </si>
  <si>
    <t>Bordereau de prix No. 2
Matériels, équipements, y compris les pièces de rechange obligatoires d’origine locale</t>
  </si>
  <si>
    <t>Borderau de Prix No. 4
Services de montage et autres services</t>
  </si>
  <si>
    <r>
      <t>monnai etr.</t>
    </r>
    <r>
      <rPr>
        <vertAlign val="superscript"/>
        <sz val="12"/>
        <rFont val="Times New Roman"/>
        <family val="1"/>
      </rPr>
      <t xml:space="preserve">1
</t>
    </r>
    <r>
      <rPr>
        <sz val="12"/>
        <rFont val="Times New Roman"/>
        <family val="1"/>
      </rPr>
      <t>(EUR)</t>
    </r>
  </si>
  <si>
    <t>Bordereau de Prix No. 
Services de conception</t>
  </si>
  <si>
    <t>Qté</t>
  </si>
  <si>
    <t>Montant Total HT/HD/HTVA KAYES</t>
  </si>
  <si>
    <t>Sectionneur pantographe monophasé 245 kV-2000A</t>
  </si>
  <si>
    <t>6.4</t>
  </si>
  <si>
    <t>Kayes</t>
  </si>
  <si>
    <t>GC-EE HTB-HTA-BT</t>
  </si>
  <si>
    <t>TOTAL GENERAL</t>
  </si>
  <si>
    <t>Unités</t>
  </si>
  <si>
    <t>17 = 15 x 652,69 + 16</t>
  </si>
  <si>
    <t xml:space="preserve"> Total Euro</t>
  </si>
  <si>
    <t>Total FCFA</t>
  </si>
  <si>
    <t>Total Général FCFA</t>
  </si>
  <si>
    <t>DOSSIER D'APPEL D'OFFRES
Projet Manantali II - Liaison Biterne Kayes-Yélimané-Tintane-Kiffa-AÏoun
Sous-Ens Postes - Kayes-Yélimané-Tintane-Kiffa-Aïoun</t>
  </si>
  <si>
    <t>PIECES DE RECHANGE-FORMATION</t>
  </si>
  <si>
    <t>Ordinateurs livrés au Maitre d'ouvrage</t>
  </si>
  <si>
    <t xml:space="preserve">Pièces de rechange - pour app. HT </t>
  </si>
  <si>
    <t xml:space="preserve">Disjoncteur complet avec commande monopolaire, avec support </t>
  </si>
  <si>
    <t xml:space="preserve">Bouteille à gaz SF6 </t>
  </si>
  <si>
    <t xml:space="preserve">Sectionneur 225 kV de ligne avec couteaux de malt </t>
  </si>
  <si>
    <t xml:space="preserve">RC 245kV, 630A sans contact de transfert de bus
</t>
  </si>
  <si>
    <t>a</t>
  </si>
  <si>
    <t xml:space="preserve">Contact mâle avec accessoires adaptés pour 1 pôle
</t>
  </si>
  <si>
    <t>b</t>
  </si>
  <si>
    <t xml:space="preserve">Contact Femelle avec accessoires adaptés pour 1 Pôle
</t>
  </si>
  <si>
    <t xml:space="preserve">RC 245kV,1250A avec contact de transfert de bus
</t>
  </si>
  <si>
    <t>c</t>
  </si>
  <si>
    <t>d</t>
  </si>
  <si>
    <t>e</t>
  </si>
  <si>
    <t xml:space="preserve">Contact de transfert de bus avec accessoires adaptés pour 1 pôle 
</t>
  </si>
  <si>
    <t>f</t>
  </si>
  <si>
    <t xml:space="preserve">Contact de doigt de terre avec accessoires adaptés pour 1 pôle
</t>
  </si>
  <si>
    <t>g</t>
  </si>
  <si>
    <t xml:space="preserve">Contact de terrassement avec accessoires pour 1 pôle
</t>
  </si>
  <si>
    <t>h</t>
  </si>
  <si>
    <t xml:space="preserve">Contact mobile principal avec accessoires pour 1 pôle
</t>
  </si>
  <si>
    <t>i</t>
  </si>
  <si>
    <t xml:space="preserve">Contact de transfert
</t>
  </si>
  <si>
    <t>j</t>
  </si>
  <si>
    <t xml:space="preserve">Tube de contact fixe (contact trapèze)
</t>
  </si>
  <si>
    <t>No.</t>
  </si>
  <si>
    <t>1.4</t>
  </si>
  <si>
    <t>Boîte de commmande du sectionneur</t>
  </si>
  <si>
    <t>Moteur 0,5 HP avec pignon adapté à l'isolateur RC 245kV
0</t>
  </si>
  <si>
    <t xml:space="preserve">Moteur 1 HP avec pignon adapté à l'isolateur RP 245kV
</t>
  </si>
  <si>
    <t xml:space="preserve">Interrupteur auxiliaire adapté pour sectionneur
</t>
  </si>
  <si>
    <t xml:space="preserve">Interrupteur auxiliaire adapté au sectionneur de terre
</t>
  </si>
  <si>
    <t xml:space="preserve">Solénoïde (Bobine de Boulon) pour Principal
</t>
  </si>
  <si>
    <t xml:space="preserve">Ensemble de boîte de vitesses avec roue à denture droite
</t>
  </si>
  <si>
    <t>1.5</t>
  </si>
  <si>
    <t xml:space="preserve">Transformateur de courant 225 kV </t>
  </si>
  <si>
    <t>1.6</t>
  </si>
  <si>
    <t xml:space="preserve">Transformateur de potentiel 225 kV </t>
  </si>
  <si>
    <t>1.7</t>
  </si>
  <si>
    <t xml:space="preserve">Parafoudre 225 kV </t>
  </si>
  <si>
    <t>1.8</t>
  </si>
  <si>
    <t xml:space="preserve">Terminal de protection différentielle pour ligne 225 kV </t>
  </si>
  <si>
    <t>1.9</t>
  </si>
  <si>
    <t xml:space="preserve">Terminal de protection de distance pour ligne 225 kV </t>
  </si>
  <si>
    <t>1.11</t>
  </si>
  <si>
    <t xml:space="preserve">Pièces de rechange - pour l'inductance shunt </t>
  </si>
  <si>
    <t>1.11.1</t>
  </si>
  <si>
    <t>Traversée 225 kV,</t>
  </si>
  <si>
    <t>1.11.2</t>
  </si>
  <si>
    <t>Traversée pour le point neutre 225 kV,</t>
  </si>
  <si>
    <t>1.11.3</t>
  </si>
  <si>
    <t>Jeu complet de joints pour les raccords du couvercle et les raccords du réservoir,</t>
  </si>
  <si>
    <t>1.11.5</t>
  </si>
  <si>
    <t xml:space="preserve">Indicateur de niveau d'huile, </t>
  </si>
  <si>
    <t>1.11.6</t>
  </si>
  <si>
    <t>Thermomètre à cadrans,</t>
  </si>
  <si>
    <t>1.11.7</t>
  </si>
  <si>
    <t>Soupape de décompression,</t>
  </si>
  <si>
    <t>1.11.8</t>
  </si>
  <si>
    <t>Ensemble de relais image thermique,</t>
  </si>
  <si>
    <t>1.11.9</t>
  </si>
  <si>
    <t xml:space="preserve"> Un radiateur de chaque type  </t>
  </si>
  <si>
    <t>1.12</t>
  </si>
  <si>
    <t>Pièces de rechange - pour Transformateur</t>
  </si>
  <si>
    <t>1.12.1</t>
  </si>
  <si>
    <t xml:space="preserve"> borne traversée 225 kV</t>
  </si>
  <si>
    <t>u</t>
  </si>
  <si>
    <t>1.12.2</t>
  </si>
  <si>
    <t xml:space="preserve"> jeu complet de joints pour les raccords du couvercle et les raccords du réservoir,</t>
  </si>
  <si>
    <t>1.12.3</t>
  </si>
  <si>
    <t xml:space="preserve"> indicateur de niveau d'huile,</t>
  </si>
  <si>
    <t>1.12.4</t>
  </si>
  <si>
    <t xml:space="preserve"> indicateur de température d'huile,</t>
  </si>
  <si>
    <t>1.12.5</t>
  </si>
  <si>
    <t xml:space="preserve"> ensemble de relais image thermique,</t>
  </si>
  <si>
    <t>1.12.6</t>
  </si>
  <si>
    <t xml:space="preserve"> relais Buchholz</t>
  </si>
  <si>
    <t>Travée Ligne</t>
  </si>
  <si>
    <t xml:space="preserve">Sectionneur pantographe/semipantographe 225 kV </t>
  </si>
  <si>
    <t>nos</t>
  </si>
  <si>
    <t xml:space="preserve">Chaînes d'isolateurs (lot triphasé) </t>
  </si>
  <si>
    <t xml:space="preserve">Câbles de commande et de puissance </t>
  </si>
  <si>
    <t>A</t>
  </si>
  <si>
    <t>2Cx2.5 Sq. mm, CU XLPE</t>
  </si>
  <si>
    <t>km</t>
  </si>
  <si>
    <t>B</t>
  </si>
  <si>
    <t>2Cx6 Sq. mm, CU XLPE</t>
  </si>
  <si>
    <t>C</t>
  </si>
  <si>
    <t>3Cx2.5 Sq. mm, CU XLPE</t>
  </si>
  <si>
    <t>D</t>
  </si>
  <si>
    <t>4Cx4 Sq. mm, CU XLPE</t>
  </si>
  <si>
    <t>E</t>
  </si>
  <si>
    <t>4Cx10 Sq. mm, CU XLPE</t>
  </si>
  <si>
    <t>F</t>
  </si>
  <si>
    <t>4Cx35 Sq. mm, CU XLPE</t>
  </si>
  <si>
    <t>G</t>
  </si>
  <si>
    <t>4Cx120 Sq. mm, AL XLPE</t>
  </si>
  <si>
    <t>H</t>
  </si>
  <si>
    <t>4Cx400 Sq. mm, AL XLPE</t>
  </si>
  <si>
    <t>Formation</t>
  </si>
  <si>
    <t xml:space="preserve">Formation au siège du constructeur sur la maintenance, paramétrage et mise en service des équipements de télécommunication/ durée : 2 semaines / Nombre de participants : 5 </t>
  </si>
  <si>
    <t xml:space="preserve">Formation sur site pendant les travaux / durée : 1 mois / Nombre de participants : 5 </t>
  </si>
  <si>
    <t xml:space="preserve">Formation sur site pour stagiaire / durée : 3 mois / Nombre de participants : 3 </t>
  </si>
  <si>
    <t>Outillages</t>
  </si>
  <si>
    <t>Poulies de 0,8 tonnes pour tirage câble aérien et conducteur, SPSFI 34</t>
  </si>
  <si>
    <t>Grenouilles pour câble fibre optique de 23mm OPGW, Ø6</t>
  </si>
  <si>
    <t>Grenouilles pour conducteur. Ø18-36 mm</t>
  </si>
  <si>
    <t>Poulies de mouflage de 3,2 tonnes.</t>
  </si>
  <si>
    <t>Poulies de mouflage de 1,6 tonnes.</t>
  </si>
  <si>
    <t>Poulies de service de 1tonne.</t>
  </si>
  <si>
    <t>Ceintures de sécurité avec corde et crochet.</t>
  </si>
  <si>
    <t>Elingues en nylon de 3 m ; 4 tonnes.</t>
  </si>
  <si>
    <t>Elingues en nylon de 2 m ; 6 tonnes.</t>
  </si>
  <si>
    <t>Elingues en nylon de 5 m ;5 tonnes.</t>
  </si>
  <si>
    <t>Elingues en nylon de 2 m ; 5 tonnes</t>
  </si>
  <si>
    <t>Elingues en nylon de 2 m ; 3 tonnes</t>
  </si>
  <si>
    <t>Elingues en nylon de 1,5 m ; 4 tonnes</t>
  </si>
  <si>
    <t>Elingues en nylon de 2 m ; 2 tonnes</t>
  </si>
  <si>
    <t>Elingues en nylon de 1 m ; 2 tonnes</t>
  </si>
  <si>
    <t>Elingue en nylon de 1 m ; 1 tonne.</t>
  </si>
  <si>
    <t>Paires de mouflage 500 kg.</t>
  </si>
  <si>
    <t>Chaussettes de tirage pour câble Ø8-17 mm</t>
  </si>
  <si>
    <t>Chaussettes de tirage pour câble Ø17 -28 mm</t>
  </si>
  <si>
    <t>Etriers Ø extérieur 42mm ; Ø intérieur 1,25 pouces.</t>
  </si>
  <si>
    <t>Tendeurs Ø 22 mm ; 1100 kg.</t>
  </si>
  <si>
    <t>Lèves perche complet.</t>
  </si>
  <si>
    <t>Manilles de Ø 27 mm ; 3 tonnes</t>
  </si>
  <si>
    <t>Tir-for de 3 tonnes</t>
  </si>
  <si>
    <t>Palan à levier (pull-lift) de 3 tonnes</t>
  </si>
  <si>
    <t>Testeur de perche.</t>
  </si>
  <si>
    <t xml:space="preserve">Manilles de Ø 22 mm ; 2 tonnes </t>
  </si>
  <si>
    <t xml:space="preserve">Paires de câbles de mise à la terre et court-circuit, cuivre 95 mm² ; 08 m avec pince SAFO avec embout AN, Etau à cornières GTE25CO SAFO </t>
  </si>
  <si>
    <t>Vélo pour conducteur en faisceaux double.</t>
  </si>
  <si>
    <t>Vélo pour conducteur simple.</t>
  </si>
  <si>
    <t>Détecteur pour absence de tension (VAT) 225-400 kV.</t>
  </si>
  <si>
    <t>Détecteur pour absence de tension (VAT) 150 kV.</t>
  </si>
  <si>
    <t>Jumelles 10 X 50.</t>
  </si>
  <si>
    <t>Pieds à coulisse universel 150 mm</t>
  </si>
  <si>
    <t>Boîte de secours pour 04 personnes.</t>
  </si>
  <si>
    <t>GPS.</t>
  </si>
  <si>
    <t>Lunettes anti-UV incolore.</t>
  </si>
  <si>
    <t>Appareil mesureur de terre 6474.avec l’ensemble des accessoires</t>
  </si>
  <si>
    <t>Appareil mesureur de terre 6472 avec l’ensemble des accessoires.</t>
  </si>
  <si>
    <t>Caisse à outils mécanicien</t>
  </si>
  <si>
    <t>Extincteurs dioxyde de carbone.</t>
  </si>
  <si>
    <t>Perches détecteur absence de tension RTTE 90-16.</t>
  </si>
  <si>
    <t>Echelles aérienne à accrocher.</t>
  </si>
  <si>
    <t>Plate-forme de lignards</t>
  </si>
  <si>
    <t>Perches pour câble de mise à la terre 2 PRE 1200 AN.</t>
  </si>
  <si>
    <t>Perche pour détecteur absence de tension 2,10 m.</t>
  </si>
  <si>
    <t xml:space="preserve">Duplex manuel pour percer les trous sur les cornières </t>
  </si>
  <si>
    <t>Duplex électrique pour percer les trous sur les cornières</t>
  </si>
  <si>
    <t xml:space="preserve">Presse hydraulique complète avec valve CTRL de pression 120 T. Réf : Q994672. </t>
  </si>
  <si>
    <t>Flexible avec raccord long de 3 m. Réf : SPSFI 41.</t>
  </si>
  <si>
    <t>Groupe Hydraulique 700 BAR puissance 4,5 kW. Réf : Q993209.</t>
  </si>
  <si>
    <t>Poulie de déroulage 3 gorges.</t>
  </si>
  <si>
    <t>Poulie de déroulage 2 gorges.</t>
  </si>
  <si>
    <t xml:space="preserve"> Montant Total HT/HD/HTVA</t>
  </si>
  <si>
    <t>Transformateur de courant ligne 225 kV 400-800/1A/1A/1A/1A</t>
  </si>
  <si>
    <r>
      <t>Code de pays</t>
    </r>
    <r>
      <rPr>
        <b/>
        <vertAlign val="superscript"/>
        <sz val="12"/>
        <color theme="1"/>
        <rFont val="Times New Roman"/>
        <family val="1"/>
      </rPr>
      <t>2</t>
    </r>
  </si>
  <si>
    <r>
      <t>Country code</t>
    </r>
    <r>
      <rPr>
        <b/>
        <vertAlign val="superscript"/>
        <sz val="12"/>
        <color theme="1"/>
        <rFont val="Times New Roman"/>
        <family val="1"/>
      </rPr>
      <t>2</t>
    </r>
  </si>
  <si>
    <r>
      <t>monnai etr.</t>
    </r>
    <r>
      <rPr>
        <vertAlign val="superscript"/>
        <sz val="12"/>
        <color theme="1"/>
        <rFont val="Times New Roman"/>
        <family val="1"/>
      </rPr>
      <t>1</t>
    </r>
  </si>
  <si>
    <r>
      <t>monnai etr.</t>
    </r>
    <r>
      <rPr>
        <vertAlign val="superscript"/>
        <sz val="12"/>
        <color theme="1"/>
        <rFont val="Times New Roman"/>
        <family val="1"/>
      </rPr>
      <t xml:space="preserve">1
</t>
    </r>
    <r>
      <rPr>
        <sz val="12"/>
        <color theme="1"/>
        <rFont val="Times New Roman"/>
        <family val="1"/>
      </rPr>
      <t xml:space="preserve"> (EUR)</t>
    </r>
  </si>
  <si>
    <r>
      <t>monnai etr.</t>
    </r>
    <r>
      <rPr>
        <vertAlign val="superscript"/>
        <sz val="12"/>
        <color theme="1"/>
        <rFont val="Times New Roman"/>
        <family val="1"/>
      </rPr>
      <t xml:space="preserve">1 
</t>
    </r>
    <r>
      <rPr>
        <sz val="12"/>
        <color theme="1"/>
        <rFont val="Times New Roman"/>
        <family val="1"/>
      </rPr>
      <t>(EUR)</t>
    </r>
  </si>
  <si>
    <r>
      <t>foreign currency.</t>
    </r>
    <r>
      <rPr>
        <vertAlign val="superscript"/>
        <sz val="12"/>
        <color theme="1"/>
        <rFont val="Times New Roman"/>
        <family val="1"/>
      </rPr>
      <t>1</t>
    </r>
  </si>
  <si>
    <t xml:space="preserve"> Montant Total HT/HD/HTVA Pieces de rechange &amp; Formation</t>
  </si>
  <si>
    <t>Valise omicron: CMC356</t>
  </si>
  <si>
    <t>Valise omicron: Cibano 500</t>
  </si>
  <si>
    <t>Valise omicron: Testrano 600 + TD15</t>
  </si>
  <si>
    <t>Valise omicron: CPC100+CPU CU1</t>
  </si>
  <si>
    <r>
      <t xml:space="preserve">Outils de Maintenance (List en Annexe </t>
    </r>
    <r>
      <rPr>
        <b/>
        <sz val="12"/>
        <rFont val="Times New Roman"/>
        <family val="1"/>
      </rPr>
      <t>Outillage</t>
    </r>
    <r>
      <rPr>
        <sz val="12"/>
        <rFont val="Times New Roman"/>
        <family val="1"/>
      </rPr>
      <t>)</t>
    </r>
  </si>
  <si>
    <r>
      <t xml:space="preserve">DOSSIER D'APPEL D'OFFRES
Projet Manantali II - Liaison Biterne Kayes-Yélimané
</t>
    </r>
    <r>
      <rPr>
        <b/>
        <sz val="18"/>
        <color theme="1"/>
        <rFont val="Times New Roman"/>
        <family val="1"/>
      </rPr>
      <t>Sous-</t>
    </r>
    <r>
      <rPr>
        <b/>
        <sz val="18"/>
        <color rgb="FFFF0000"/>
        <rFont val="Times New Roman"/>
        <family val="1"/>
      </rPr>
      <t>Lot Poste - Kayes</t>
    </r>
  </si>
  <si>
    <t xml:space="preserve">Sectionneur pantographe RP 245kV 1250A </t>
  </si>
  <si>
    <t xml:space="preserve">Formation au siège du constructeur sur la Maintenance, paramétrage et mise en service des systèmes de contrôle-commande numérique de postes gestion de postes intelligents (architecture, fonctionnement, exploitation, et maintenance, paramétrage maintenance, paramétrage y compris mise en service des relais de protection y compris paramétrage des relais de protection) / durée : 2 semaines / Nombre de participants : 5 </t>
  </si>
  <si>
    <t>Logement exploitation</t>
  </si>
  <si>
    <t>Guérite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</si>
</sst>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0\ &quot;€&quot;"/>
    <numFmt numFmtId="167" formatCode="_-* #,##0\ [$CFA-340C]_-;\-* #,##0\ [$CFA-340C]_-;_-* &quot;-&quot;\ [$CFA-340C]_-;_-@_-"/>
    <numFmt numFmtId="168" formatCode="_-* #,##0.00\ [$€-40C]_-;\-* #,##0.00\ [$€-40C]_-;_-* &quot;-&quot;??\ [$€-40C]_-;_-@_-"/>
    <numFmt numFmtId="169" formatCode="General_)"/>
    <numFmt numFmtId="170" formatCode="_-* #,##0\ [$€-40C]_-;\-* #,##0\ [$€-40C]_-;_-* &quot;-&quot;??\ [$€-40C]_-;_-@_-"/>
    <numFmt numFmtId="171" formatCode="_(* #,##0_);_(* \(#,##0\);_(* &quot;-&quot;??_);_(@_)"/>
    <numFmt numFmtId="172" formatCode="_-* #,##0.00\ &quot;DM&quot;_-;\-* #,##0.00\ &quot;DM&quot;_-;_-* &quot;-&quot;??\ &quot;DM&quot;_-;_-@_-"/>
    <numFmt numFmtId="173" formatCode="_-* #,##0.00\ _D_M_-;\-* #,##0.00\ _D_M_-;_-* &quot;-&quot;??\ _D_M_-;_-@_-"/>
    <numFmt numFmtId="17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8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72" fontId="2" fillId="0" borderId="0" applyFont="0" applyFill="0" applyBorder="0" applyAlignment="0" applyProtection="0"/>
    <xf numFmtId="0" fontId="2" fillId="0" borderId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3" fillId="0" borderId="0"/>
  </cellStyleXfs>
  <cellXfs count="384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4" fillId="0" borderId="21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19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3" fontId="8" fillId="0" borderId="19" xfId="2" applyNumberFormat="1" applyFont="1" applyFill="1" applyBorder="1" applyAlignment="1">
      <alignment horizontal="center" vertical="center" wrapText="1"/>
    </xf>
    <xf numFmtId="3" fontId="8" fillId="0" borderId="32" xfId="2" applyNumberFormat="1" applyFont="1" applyFill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13" fillId="0" borderId="1" xfId="0" applyFont="1" applyBorder="1"/>
    <xf numFmtId="0" fontId="14" fillId="2" borderId="1" xfId="0" applyFont="1" applyFill="1" applyBorder="1"/>
    <xf numFmtId="0" fontId="13" fillId="2" borderId="1" xfId="0" applyFont="1" applyFill="1" applyBorder="1"/>
    <xf numFmtId="0" fontId="1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3" fillId="0" borderId="1" xfId="0" applyNumberFormat="1" applyFont="1" applyBorder="1"/>
    <xf numFmtId="167" fontId="8" fillId="0" borderId="50" xfId="2" applyNumberFormat="1" applyFont="1" applyFill="1" applyBorder="1" applyAlignment="1">
      <alignment horizontal="right" vertical="center"/>
    </xf>
    <xf numFmtId="168" fontId="8" fillId="0" borderId="52" xfId="2" applyNumberFormat="1" applyFont="1" applyFill="1" applyBorder="1" applyAlignment="1">
      <alignment horizontal="right" vertical="center"/>
    </xf>
    <xf numFmtId="167" fontId="8" fillId="0" borderId="52" xfId="2" applyNumberFormat="1" applyFont="1" applyFill="1" applyBorder="1" applyAlignment="1">
      <alignment horizontal="right" vertical="center"/>
    </xf>
    <xf numFmtId="167" fontId="8" fillId="0" borderId="45" xfId="2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8" fontId="8" fillId="0" borderId="1" xfId="2" applyNumberFormat="1" applyFont="1" applyFill="1" applyBorder="1" applyAlignment="1">
      <alignment horizontal="right" vertical="center"/>
    </xf>
    <xf numFmtId="167" fontId="8" fillId="0" borderId="1" xfId="2" applyNumberFormat="1" applyFont="1" applyFill="1" applyBorder="1" applyAlignment="1">
      <alignment horizontal="right" vertical="center"/>
    </xf>
    <xf numFmtId="167" fontId="8" fillId="0" borderId="54" xfId="2" applyNumberFormat="1" applyFont="1" applyFill="1" applyBorder="1" applyAlignment="1">
      <alignment horizontal="right" vertical="center"/>
    </xf>
    <xf numFmtId="3" fontId="4" fillId="0" borderId="40" xfId="2" applyNumberFormat="1" applyFont="1" applyFill="1" applyBorder="1" applyAlignment="1">
      <alignment horizontal="right" vertical="center"/>
    </xf>
    <xf numFmtId="171" fontId="5" fillId="0" borderId="0" xfId="1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" fontId="8" fillId="0" borderId="22" xfId="0" applyNumberFormat="1" applyFont="1" applyBorder="1" applyAlignment="1">
      <alignment horizontal="center" vertical="center"/>
    </xf>
    <xf numFmtId="1" fontId="5" fillId="0" borderId="19" xfId="2" applyNumberFormat="1" applyFont="1" applyFill="1" applyBorder="1" applyAlignment="1">
      <alignment horizontal="right" vertical="center"/>
    </xf>
    <xf numFmtId="3" fontId="5" fillId="0" borderId="5" xfId="2" applyNumberFormat="1" applyFont="1" applyFill="1" applyBorder="1" applyAlignment="1">
      <alignment horizontal="right" vertical="center"/>
    </xf>
    <xf numFmtId="1" fontId="5" fillId="0" borderId="5" xfId="2" applyNumberFormat="1" applyFont="1" applyFill="1" applyBorder="1" applyAlignment="1">
      <alignment horizontal="right" vertical="center"/>
    </xf>
    <xf numFmtId="1" fontId="5" fillId="0" borderId="20" xfId="2" applyNumberFormat="1" applyFont="1" applyFill="1" applyBorder="1" applyAlignment="1">
      <alignment horizontal="right" vertical="center"/>
    </xf>
    <xf numFmtId="3" fontId="5" fillId="0" borderId="19" xfId="2" applyNumberFormat="1" applyFont="1" applyFill="1" applyBorder="1" applyAlignment="1">
      <alignment horizontal="right" vertical="center"/>
    </xf>
    <xf numFmtId="3" fontId="5" fillId="0" borderId="20" xfId="2" applyNumberFormat="1" applyFont="1" applyFill="1" applyBorder="1" applyAlignment="1">
      <alignment horizontal="right" vertical="center"/>
    </xf>
    <xf numFmtId="167" fontId="5" fillId="0" borderId="0" xfId="2" applyNumberFormat="1" applyFont="1" applyFill="1" applyBorder="1" applyAlignment="1">
      <alignment horizontal="right" vertical="center"/>
    </xf>
    <xf numFmtId="168" fontId="5" fillId="0" borderId="5" xfId="2" applyNumberFormat="1" applyFont="1" applyFill="1" applyBorder="1" applyAlignment="1">
      <alignment horizontal="right" vertical="center"/>
    </xf>
    <xf numFmtId="168" fontId="5" fillId="0" borderId="6" xfId="2" applyNumberFormat="1" applyFont="1" applyFill="1" applyBorder="1" applyAlignment="1">
      <alignment horizontal="right" vertical="center"/>
    </xf>
    <xf numFmtId="167" fontId="5" fillId="0" borderId="6" xfId="2" applyNumberFormat="1" applyFont="1" applyFill="1" applyBorder="1" applyAlignment="1">
      <alignment horizontal="right" vertical="center"/>
    </xf>
    <xf numFmtId="0" fontId="18" fillId="0" borderId="19" xfId="1" applyNumberFormat="1" applyFont="1" applyFill="1" applyBorder="1" applyAlignment="1">
      <alignment horizontal="center" vertical="center" wrapText="1"/>
    </xf>
    <xf numFmtId="0" fontId="18" fillId="0" borderId="6" xfId="1" applyNumberFormat="1" applyFont="1" applyFill="1" applyBorder="1" applyAlignment="1">
      <alignment horizontal="center" vertical="center" wrapText="1"/>
    </xf>
    <xf numFmtId="3" fontId="18" fillId="0" borderId="23" xfId="1" applyNumberFormat="1" applyFont="1" applyFill="1" applyBorder="1" applyAlignment="1">
      <alignment horizontal="center" vertical="center" wrapText="1"/>
    </xf>
    <xf numFmtId="3" fontId="5" fillId="0" borderId="6" xfId="2" applyNumberFormat="1" applyFont="1" applyFill="1" applyBorder="1" applyAlignment="1">
      <alignment horizontal="right" vertical="center"/>
    </xf>
    <xf numFmtId="3" fontId="5" fillId="0" borderId="23" xfId="2" applyNumberFormat="1" applyFont="1" applyFill="1" applyBorder="1" applyAlignment="1">
      <alignment horizontal="right" vertical="center"/>
    </xf>
    <xf numFmtId="167" fontId="5" fillId="0" borderId="5" xfId="2" applyNumberFormat="1" applyFont="1" applyFill="1" applyBorder="1" applyAlignment="1">
      <alignment horizontal="right" vertical="center"/>
    </xf>
    <xf numFmtId="1" fontId="5" fillId="0" borderId="6" xfId="1" applyNumberFormat="1" applyFont="1" applyFill="1" applyBorder="1" applyAlignment="1">
      <alignment horizontal="right" vertical="center"/>
    </xf>
    <xf numFmtId="0" fontId="5" fillId="0" borderId="19" xfId="1" applyNumberFormat="1" applyFont="1" applyFill="1" applyBorder="1" applyAlignment="1">
      <alignment horizontal="right" vertical="center"/>
    </xf>
    <xf numFmtId="0" fontId="5" fillId="0" borderId="6" xfId="1" applyNumberFormat="1" applyFont="1" applyFill="1" applyBorder="1" applyAlignment="1">
      <alignment horizontal="right" vertical="center"/>
    </xf>
    <xf numFmtId="3" fontId="5" fillId="0" borderId="19" xfId="1" applyNumberFormat="1" applyFont="1" applyFill="1" applyBorder="1" applyAlignment="1">
      <alignment horizontal="right" vertical="center"/>
    </xf>
    <xf numFmtId="3" fontId="5" fillId="0" borderId="6" xfId="1" applyNumberFormat="1" applyFont="1" applyFill="1" applyBorder="1" applyAlignment="1">
      <alignment horizontal="right" vertical="center"/>
    </xf>
    <xf numFmtId="0" fontId="5" fillId="0" borderId="19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right" vertical="center"/>
    </xf>
    <xf numFmtId="3" fontId="18" fillId="0" borderId="19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right" vertical="center"/>
    </xf>
    <xf numFmtId="1" fontId="5" fillId="0" borderId="5" xfId="1" applyNumberFormat="1" applyFont="1" applyFill="1" applyBorder="1" applyAlignment="1">
      <alignment horizontal="right" vertical="center"/>
    </xf>
    <xf numFmtId="170" fontId="5" fillId="0" borderId="5" xfId="2" applyNumberFormat="1" applyFont="1" applyFill="1" applyBorder="1" applyAlignment="1">
      <alignment horizontal="right" vertical="center"/>
    </xf>
    <xf numFmtId="3" fontId="18" fillId="0" borderId="5" xfId="1" applyNumberFormat="1" applyFont="1" applyFill="1" applyBorder="1" applyAlignment="1">
      <alignment horizontal="center" vertical="center" wrapText="1"/>
    </xf>
    <xf numFmtId="3" fontId="18" fillId="0" borderId="32" xfId="1" applyNumberFormat="1" applyFont="1" applyFill="1" applyBorder="1" applyAlignment="1">
      <alignment horizontal="center" vertical="center" wrapText="1"/>
    </xf>
    <xf numFmtId="3" fontId="18" fillId="0" borderId="9" xfId="1" applyNumberFormat="1" applyFont="1" applyFill="1" applyBorder="1" applyAlignment="1">
      <alignment horizontal="center" vertical="center" wrapText="1"/>
    </xf>
    <xf numFmtId="0" fontId="5" fillId="0" borderId="32" xfId="1" applyNumberFormat="1" applyFont="1" applyFill="1" applyBorder="1" applyAlignment="1">
      <alignment horizontal="right" vertical="center"/>
    </xf>
    <xf numFmtId="0" fontId="5" fillId="0" borderId="10" xfId="1" applyNumberFormat="1" applyFont="1" applyFill="1" applyBorder="1" applyAlignment="1">
      <alignment horizontal="right" vertical="center"/>
    </xf>
    <xf numFmtId="3" fontId="5" fillId="0" borderId="32" xfId="1" applyNumberFormat="1" applyFont="1" applyFill="1" applyBorder="1" applyAlignment="1">
      <alignment horizontal="right" vertical="center"/>
    </xf>
    <xf numFmtId="3" fontId="5" fillId="0" borderId="9" xfId="1" applyNumberFormat="1" applyFont="1" applyFill="1" applyBorder="1" applyAlignment="1">
      <alignment horizontal="right" vertical="center"/>
    </xf>
    <xf numFmtId="168" fontId="5" fillId="0" borderId="9" xfId="2" applyNumberFormat="1" applyFont="1" applyFill="1" applyBorder="1" applyAlignment="1">
      <alignment horizontal="right" vertical="center"/>
    </xf>
    <xf numFmtId="168" fontId="5" fillId="0" borderId="10" xfId="2" applyNumberFormat="1" applyFont="1" applyFill="1" applyBorder="1" applyAlignment="1">
      <alignment horizontal="right" vertical="center"/>
    </xf>
    <xf numFmtId="167" fontId="5" fillId="0" borderId="9" xfId="2" applyNumberFormat="1" applyFont="1" applyFill="1" applyBorder="1" applyAlignment="1">
      <alignment horizontal="right" vertical="center"/>
    </xf>
    <xf numFmtId="167" fontId="5" fillId="0" borderId="10" xfId="2" applyNumberFormat="1" applyFont="1" applyFill="1" applyBorder="1" applyAlignment="1">
      <alignment horizontal="right" vertical="center"/>
    </xf>
    <xf numFmtId="3" fontId="18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right" vertical="center"/>
    </xf>
    <xf numFmtId="3" fontId="5" fillId="0" borderId="1" xfId="1" applyNumberFormat="1" applyFont="1" applyFill="1" applyBorder="1" applyAlignment="1">
      <alignment horizontal="right" vertical="center"/>
    </xf>
    <xf numFmtId="168" fontId="5" fillId="0" borderId="0" xfId="2" applyNumberFormat="1" applyFont="1" applyFill="1" applyBorder="1" applyAlignment="1">
      <alignment horizontal="right" vertical="center"/>
    </xf>
    <xf numFmtId="3" fontId="8" fillId="0" borderId="6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3" fontId="8" fillId="0" borderId="10" xfId="2" applyNumberFormat="1" applyFont="1" applyFill="1" applyBorder="1" applyAlignment="1">
      <alignment horizontal="center" vertical="center" wrapText="1"/>
    </xf>
    <xf numFmtId="3" fontId="8" fillId="0" borderId="0" xfId="2" applyNumberFormat="1" applyFont="1" applyFill="1" applyBorder="1" applyAlignment="1">
      <alignment horizontal="right" vertical="center" wrapText="1"/>
    </xf>
    <xf numFmtId="3" fontId="8" fillId="0" borderId="11" xfId="2" applyNumberFormat="1" applyFont="1" applyFill="1" applyBorder="1" applyAlignment="1">
      <alignment horizontal="right" vertical="center" wrapText="1"/>
    </xf>
    <xf numFmtId="167" fontId="8" fillId="0" borderId="11" xfId="2" applyNumberFormat="1" applyFont="1" applyFill="1" applyBorder="1" applyAlignment="1">
      <alignment horizontal="right" vertical="center"/>
    </xf>
    <xf numFmtId="168" fontId="8" fillId="0" borderId="11" xfId="2" applyNumberFormat="1" applyFont="1" applyFill="1" applyBorder="1" applyAlignment="1">
      <alignment horizontal="right" vertical="center"/>
    </xf>
    <xf numFmtId="3" fontId="8" fillId="0" borderId="23" xfId="2" applyNumberFormat="1" applyFont="1" applyFill="1" applyBorder="1" applyAlignment="1">
      <alignment horizontal="right" vertical="center" wrapText="1"/>
    </xf>
    <xf numFmtId="3" fontId="8" fillId="0" borderId="28" xfId="2" applyNumberFormat="1" applyFont="1" applyFill="1" applyBorder="1" applyAlignment="1">
      <alignment horizontal="right" vertical="center" wrapText="1"/>
    </xf>
    <xf numFmtId="3" fontId="4" fillId="0" borderId="46" xfId="2" applyNumberFormat="1" applyFont="1" applyFill="1" applyBorder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12" fillId="0" borderId="6" xfId="0" applyFont="1" applyBorder="1" applyAlignment="1">
      <alignment horizontal="left" vertical="center" wrapText="1"/>
    </xf>
    <xf numFmtId="0" fontId="8" fillId="0" borderId="1" xfId="9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1" xfId="9" applyFont="1" applyBorder="1" applyAlignment="1">
      <alignment horizontal="center" vertical="center"/>
    </xf>
    <xf numFmtId="0" fontId="4" fillId="0" borderId="1" xfId="9" applyFont="1" applyBorder="1" applyAlignment="1">
      <alignment horizontal="left" vertical="center" wrapText="1"/>
    </xf>
    <xf numFmtId="0" fontId="8" fillId="0" borderId="1" xfId="9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8" fillId="0" borderId="11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 wrapText="1"/>
    </xf>
    <xf numFmtId="1" fontId="8" fillId="0" borderId="11" xfId="0" applyNumberFormat="1" applyFont="1" applyBorder="1" applyAlignment="1">
      <alignment horizontal="center" vertical="center"/>
    </xf>
    <xf numFmtId="167" fontId="8" fillId="0" borderId="11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vertical="center"/>
    </xf>
    <xf numFmtId="49" fontId="8" fillId="0" borderId="48" xfId="0" applyNumberFormat="1" applyFont="1" applyBorder="1" applyAlignment="1">
      <alignment vertical="center"/>
    </xf>
    <xf numFmtId="49" fontId="8" fillId="0" borderId="40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right" vertical="center"/>
    </xf>
    <xf numFmtId="49" fontId="4" fillId="0" borderId="40" xfId="0" applyNumberFormat="1" applyFont="1" applyBorder="1" applyAlignment="1">
      <alignment horizontal="left" vertical="center"/>
    </xf>
    <xf numFmtId="170" fontId="5" fillId="0" borderId="40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19" fillId="0" borderId="4" xfId="10" applyFont="1" applyBorder="1" applyAlignment="1">
      <alignment horizontal="center" vertical="center"/>
    </xf>
    <xf numFmtId="49" fontId="8" fillId="0" borderId="51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left" vertical="center"/>
    </xf>
    <xf numFmtId="49" fontId="8" fillId="0" borderId="52" xfId="0" applyNumberFormat="1" applyFont="1" applyBorder="1" applyAlignment="1">
      <alignment horizontal="left" vertical="center" wrapText="1"/>
    </xf>
    <xf numFmtId="49" fontId="8" fillId="0" borderId="52" xfId="0" applyNumberFormat="1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1" fontId="8" fillId="0" borderId="52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167" fontId="8" fillId="0" borderId="52" xfId="0" applyNumberFormat="1" applyFont="1" applyBorder="1" applyAlignment="1">
      <alignment horizontal="right" vertical="center"/>
    </xf>
    <xf numFmtId="0" fontId="8" fillId="0" borderId="5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49" fontId="8" fillId="0" borderId="4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19" fillId="0" borderId="2" xfId="10" applyFont="1" applyBorder="1" applyAlignment="1">
      <alignment horizontal="left" vertical="center"/>
    </xf>
    <xf numFmtId="0" fontId="19" fillId="0" borderId="4" xfId="1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9" fontId="8" fillId="0" borderId="40" xfId="0" applyNumberFormat="1" applyFont="1" applyBorder="1" applyAlignment="1">
      <alignment vertical="center"/>
    </xf>
    <xf numFmtId="49" fontId="8" fillId="0" borderId="55" xfId="0" applyNumberFormat="1" applyFont="1" applyBorder="1" applyAlignment="1">
      <alignment horizontal="center" vertical="center"/>
    </xf>
    <xf numFmtId="1" fontId="8" fillId="0" borderId="48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right" vertical="center"/>
    </xf>
    <xf numFmtId="3" fontId="4" fillId="0" borderId="56" xfId="0" applyNumberFormat="1" applyFont="1" applyBorder="1" applyAlignment="1">
      <alignment horizontal="right" vertical="center"/>
    </xf>
    <xf numFmtId="0" fontId="5" fillId="0" borderId="55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/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12" fillId="0" borderId="2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167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167" fontId="5" fillId="0" borderId="6" xfId="0" applyNumberFormat="1" applyFont="1" applyBorder="1" applyAlignment="1">
      <alignment horizontal="right" vertical="center"/>
    </xf>
    <xf numFmtId="167" fontId="5" fillId="0" borderId="23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right" vertical="center"/>
    </xf>
    <xf numFmtId="167" fontId="5" fillId="0" borderId="5" xfId="0" applyNumberFormat="1" applyFont="1" applyBorder="1" applyAlignment="1">
      <alignment horizontal="right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1" fontId="5" fillId="0" borderId="2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0" fontId="12" fillId="0" borderId="2" xfId="0" applyFont="1" applyBorder="1"/>
    <xf numFmtId="0" fontId="12" fillId="0" borderId="4" xfId="0" applyFont="1" applyBorder="1"/>
    <xf numFmtId="0" fontId="12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49" fontId="5" fillId="0" borderId="17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vertical="center" wrapText="1"/>
    </xf>
    <xf numFmtId="167" fontId="5" fillId="0" borderId="9" xfId="0" applyNumberFormat="1" applyFont="1" applyBorder="1" applyAlignment="1">
      <alignment horizontal="right" vertical="center"/>
    </xf>
    <xf numFmtId="167" fontId="5" fillId="0" borderId="10" xfId="0" applyNumberFormat="1" applyFont="1" applyBorder="1" applyAlignment="1">
      <alignment horizontal="right" vertical="center"/>
    </xf>
    <xf numFmtId="167" fontId="5" fillId="0" borderId="1" xfId="2" applyNumberFormat="1" applyFont="1" applyFill="1" applyBorder="1" applyAlignment="1">
      <alignment horizontal="right" vertical="center"/>
    </xf>
    <xf numFmtId="168" fontId="5" fillId="0" borderId="1" xfId="2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0" fontId="5" fillId="0" borderId="2" xfId="0" applyFont="1" applyBorder="1"/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3" fontId="9" fillId="0" borderId="39" xfId="0" applyNumberFormat="1" applyFont="1" applyBorder="1" applyAlignment="1">
      <alignment vertical="center"/>
    </xf>
    <xf numFmtId="3" fontId="9" fillId="0" borderId="38" xfId="0" applyNumberFormat="1" applyFont="1" applyBorder="1" applyAlignment="1">
      <alignment vertical="center"/>
    </xf>
    <xf numFmtId="1" fontId="11" fillId="0" borderId="39" xfId="0" applyNumberFormat="1" applyFont="1" applyBorder="1" applyAlignment="1">
      <alignment vertical="center"/>
    </xf>
    <xf numFmtId="3" fontId="11" fillId="0" borderId="37" xfId="0" applyNumberFormat="1" applyFont="1" applyBorder="1" applyAlignment="1">
      <alignment vertical="center"/>
    </xf>
    <xf numFmtId="3" fontId="11" fillId="0" borderId="38" xfId="0" applyNumberFormat="1" applyFont="1" applyBorder="1" applyAlignment="1">
      <alignment vertical="center"/>
    </xf>
    <xf numFmtId="3" fontId="9" fillId="0" borderId="37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right" vertical="center" wrapText="1"/>
    </xf>
    <xf numFmtId="171" fontId="5" fillId="0" borderId="0" xfId="1" applyNumberFormat="1" applyFont="1" applyFill="1"/>
    <xf numFmtId="1" fontId="12" fillId="0" borderId="0" xfId="0" applyNumberFormat="1" applyFont="1"/>
    <xf numFmtId="168" fontId="5" fillId="0" borderId="0" xfId="0" applyNumberFormat="1" applyFont="1"/>
    <xf numFmtId="1" fontId="5" fillId="0" borderId="0" xfId="1" applyNumberFormat="1" applyFont="1" applyFill="1"/>
    <xf numFmtId="1" fontId="12" fillId="0" borderId="0" xfId="1" applyNumberFormat="1" applyFont="1" applyFill="1"/>
    <xf numFmtId="1" fontId="5" fillId="0" borderId="0" xfId="0" applyNumberFormat="1" applyFont="1"/>
    <xf numFmtId="174" fontId="8" fillId="0" borderId="20" xfId="0" applyNumberFormat="1" applyFont="1" applyBorder="1" applyAlignment="1">
      <alignment horizontal="center" vertical="center"/>
    </xf>
    <xf numFmtId="1" fontId="20" fillId="0" borderId="22" xfId="0" applyNumberFormat="1" applyFont="1" applyBorder="1" applyAlignment="1">
      <alignment horizontal="center" vertical="center"/>
    </xf>
    <xf numFmtId="1" fontId="22" fillId="0" borderId="22" xfId="0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60" xfId="0" applyNumberFormat="1" applyFont="1" applyBorder="1" applyAlignment="1">
      <alignment horizontal="left" vertical="center" wrapText="1"/>
    </xf>
    <xf numFmtId="49" fontId="5" fillId="0" borderId="4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 wrapText="1"/>
    </xf>
    <xf numFmtId="0" fontId="4" fillId="0" borderId="25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4" fillId="0" borderId="31" xfId="3" applyFont="1" applyBorder="1" applyAlignment="1">
      <alignment horizontal="center" vertical="center" wrapText="1"/>
    </xf>
    <xf numFmtId="0" fontId="4" fillId="0" borderId="30" xfId="3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0" fontId="4" fillId="0" borderId="2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8" fillId="0" borderId="42" xfId="0" applyNumberFormat="1" applyFont="1" applyBorder="1" applyAlignment="1">
      <alignment horizontal="center" vertical="center"/>
    </xf>
    <xf numFmtId="49" fontId="8" fillId="0" borderId="4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/>
    </xf>
    <xf numFmtId="0" fontId="19" fillId="0" borderId="2" xfId="10" applyFont="1" applyBorder="1" applyAlignment="1">
      <alignment horizontal="left" vertical="center"/>
    </xf>
    <xf numFmtId="0" fontId="19" fillId="0" borderId="4" xfId="1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23" fillId="0" borderId="1" xfId="0" applyFont="1" applyBorder="1"/>
  </cellXfs>
  <cellStyles count="11">
    <cellStyle name="Currency 2" xfId="5" xr:uid="{00000000-0005-0000-0000-000002000000}"/>
    <cellStyle name="Milliers" xfId="1" builtinId="3"/>
    <cellStyle name="Milliers 2" xfId="7" xr:uid="{56543614-53B5-4DB0-B762-A1BDD2902891}"/>
    <cellStyle name="Monétaire" xfId="2" builtinId="4"/>
    <cellStyle name="Normal" xfId="0" builtinId="0"/>
    <cellStyle name="Normal 2" xfId="10" xr:uid="{0E566841-6C78-4497-A61A-0E56F39DDDA5}"/>
    <cellStyle name="Normal 2 2 2" xfId="4" xr:uid="{00000000-0005-0000-0000-000004000000}"/>
    <cellStyle name="Normal 7" xfId="3" xr:uid="{00000000-0005-0000-0000-000005000000}"/>
    <cellStyle name="Normal 87" xfId="9" xr:uid="{7C84AB69-8B5E-4E7F-9882-FF39C5C5623F}"/>
    <cellStyle name="Normale 2" xfId="6" xr:uid="{5B4FAC98-9E9F-4885-8A23-E14BB00400A5}"/>
    <cellStyle name="Pourcentage 2" xfId="8" xr:uid="{79BDEAAA-FB72-4E7F-AE0F-F8B0B6975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33665-F79F-458D-B8FE-83977BFDF6B6}">
  <sheetPr>
    <tabColor theme="4"/>
  </sheetPr>
  <dimension ref="A1:E6"/>
  <sheetViews>
    <sheetView showZeros="0" workbookViewId="0">
      <selection activeCell="E10" sqref="E10"/>
    </sheetView>
  </sheetViews>
  <sheetFormatPr baseColWidth="10" defaultRowHeight="14.75" x14ac:dyDescent="0.75"/>
  <cols>
    <col min="1" max="1" width="23.86328125" bestFit="1" customWidth="1"/>
    <col min="3" max="3" width="14.54296875" bestFit="1" customWidth="1"/>
    <col min="4" max="4" width="18.40625" bestFit="1" customWidth="1"/>
    <col min="5" max="5" width="18.86328125" bestFit="1" customWidth="1"/>
  </cols>
  <sheetData>
    <row r="1" spans="1:5" ht="36" customHeight="1" x14ac:dyDescent="0.8">
      <c r="A1" s="44"/>
      <c r="B1" s="47" t="s">
        <v>378</v>
      </c>
      <c r="C1" s="47" t="s">
        <v>380</v>
      </c>
      <c r="D1" s="47" t="s">
        <v>381</v>
      </c>
      <c r="E1" s="47" t="s">
        <v>382</v>
      </c>
    </row>
    <row r="2" spans="1:5" ht="16" x14ac:dyDescent="0.8">
      <c r="A2" s="45" t="s">
        <v>375</v>
      </c>
      <c r="B2" s="46"/>
      <c r="C2" s="46"/>
      <c r="D2" s="46"/>
      <c r="E2" s="46"/>
    </row>
    <row r="3" spans="1:5" ht="16" x14ac:dyDescent="0.8">
      <c r="A3" s="44" t="s">
        <v>376</v>
      </c>
      <c r="B3" s="44">
        <v>1</v>
      </c>
      <c r="C3" s="49">
        <f>'01-Kayes'!T105</f>
        <v>0</v>
      </c>
      <c r="D3" s="49">
        <f>'01-Kayes'!U105</f>
        <v>0</v>
      </c>
      <c r="E3" s="49">
        <f>'01-Kayes'!V105</f>
        <v>0</v>
      </c>
    </row>
    <row r="4" spans="1:5" ht="16" x14ac:dyDescent="0.8">
      <c r="A4" s="383" t="s">
        <v>560</v>
      </c>
      <c r="B4" s="383">
        <v>1</v>
      </c>
      <c r="C4" s="49"/>
      <c r="D4" s="49"/>
      <c r="E4" s="49"/>
    </row>
    <row r="5" spans="1:5" ht="16" x14ac:dyDescent="0.8">
      <c r="A5" s="383" t="s">
        <v>559</v>
      </c>
      <c r="B5" s="383">
        <v>4</v>
      </c>
      <c r="C5" s="49"/>
      <c r="D5" s="49"/>
      <c r="E5" s="49"/>
    </row>
    <row r="6" spans="1:5" ht="16" x14ac:dyDescent="0.8">
      <c r="A6" s="45" t="s">
        <v>377</v>
      </c>
      <c r="B6" s="46">
        <f>B3</f>
        <v>1</v>
      </c>
      <c r="C6" s="46">
        <f t="shared" ref="C6:E6" si="0">C3</f>
        <v>0</v>
      </c>
      <c r="D6" s="46">
        <f t="shared" si="0"/>
        <v>0</v>
      </c>
      <c r="E6" s="46">
        <f t="shared" si="0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HZ123"/>
  <sheetViews>
    <sheetView showZeros="0" tabSelected="1" view="pageBreakPreview" topLeftCell="A17" zoomScale="72" zoomScaleNormal="80" zoomScaleSheetLayoutView="72" workbookViewId="0">
      <selection activeCell="A23" sqref="A23:XFD23"/>
    </sheetView>
  </sheetViews>
  <sheetFormatPr baseColWidth="10" defaultColWidth="9.1328125" defaultRowHeight="15.75" x14ac:dyDescent="0.75"/>
  <cols>
    <col min="1" max="1" width="8.86328125" style="184" customWidth="1"/>
    <col min="2" max="2" width="3.1328125" style="184" customWidth="1"/>
    <col min="3" max="3" width="48.40625" style="184" customWidth="1"/>
    <col min="4" max="4" width="12.54296875" style="184" customWidth="1"/>
    <col min="5" max="5" width="7.86328125" style="184" customWidth="1"/>
    <col min="6" max="6" width="7.1328125" style="184" customWidth="1"/>
    <col min="7" max="8" width="17.86328125" style="184" bestFit="1" customWidth="1"/>
    <col min="9" max="9" width="15.86328125" style="184" customWidth="1"/>
    <col min="10" max="11" width="17.86328125" style="184" bestFit="1" customWidth="1"/>
    <col min="12" max="13" width="15.86328125" style="184" customWidth="1"/>
    <col min="14" max="14" width="18.54296875" style="184" customWidth="1"/>
    <col min="15" max="15" width="18.86328125" style="184" customWidth="1"/>
    <col min="16" max="17" width="15.86328125" style="184" customWidth="1"/>
    <col min="18" max="18" width="18.54296875" style="184" customWidth="1"/>
    <col min="19" max="19" width="18.1328125" style="184" bestFit="1" customWidth="1"/>
    <col min="20" max="20" width="16.54296875" style="184" customWidth="1"/>
    <col min="21" max="22" width="20" style="184" customWidth="1"/>
    <col min="23" max="23" width="4.1328125" style="184" hidden="1" customWidth="1"/>
    <col min="24" max="24" width="6.1328125" style="184" hidden="1" customWidth="1"/>
    <col min="25" max="25" width="5.54296875" style="184" hidden="1" customWidth="1"/>
    <col min="26" max="26" width="51.54296875" style="184" hidden="1" customWidth="1"/>
    <col min="27" max="27" width="4" style="184" hidden="1" customWidth="1"/>
    <col min="28" max="28" width="8.1328125" style="184" hidden="1" customWidth="1"/>
    <col min="29" max="29" width="7.1328125" style="184" hidden="1" customWidth="1"/>
    <col min="30" max="30" width="9.1328125" style="184" hidden="1" customWidth="1"/>
    <col min="31" max="31" width="8.86328125" style="184" hidden="1" customWidth="1"/>
    <col min="32" max="32" width="53.1328125" style="184" hidden="1" customWidth="1"/>
    <col min="33" max="34" width="7.86328125" style="184" hidden="1" customWidth="1"/>
    <col min="35" max="35" width="7.1328125" style="184" hidden="1" customWidth="1"/>
    <col min="36" max="38" width="15.86328125" style="184" hidden="1" customWidth="1"/>
    <col min="39" max="39" width="22.86328125" style="184" hidden="1" customWidth="1"/>
    <col min="40" max="40" width="20.54296875" style="184" hidden="1" customWidth="1"/>
    <col min="41" max="42" width="15.86328125" style="184" hidden="1" customWidth="1"/>
    <col min="43" max="43" width="18.54296875" style="184" hidden="1" customWidth="1"/>
    <col min="44" max="44" width="18.86328125" style="184" hidden="1" customWidth="1"/>
    <col min="45" max="46" width="15.86328125" style="184" hidden="1" customWidth="1"/>
    <col min="47" max="48" width="18.54296875" style="184" hidden="1" customWidth="1"/>
    <col min="49" max="49" width="16.54296875" style="184" hidden="1" customWidth="1"/>
    <col min="50" max="51" width="20" style="184" hidden="1" customWidth="1"/>
    <col min="52" max="55" width="9.1328125" style="184" hidden="1" customWidth="1"/>
    <col min="56" max="70" width="0" style="184" hidden="1" customWidth="1"/>
    <col min="71" max="16384" width="9.1328125" style="184"/>
  </cols>
  <sheetData>
    <row r="1" spans="1:75" ht="66" customHeight="1" x14ac:dyDescent="0.75">
      <c r="A1" s="295" t="s">
        <v>556</v>
      </c>
      <c r="B1" s="296"/>
      <c r="C1" s="296"/>
      <c r="D1" s="296"/>
      <c r="E1" s="296"/>
      <c r="F1" s="297"/>
      <c r="G1" s="295" t="s">
        <v>332</v>
      </c>
      <c r="H1" s="296"/>
      <c r="I1" s="297"/>
      <c r="J1" s="295" t="s">
        <v>0</v>
      </c>
      <c r="K1" s="297"/>
      <c r="L1" s="295" t="s">
        <v>333</v>
      </c>
      <c r="M1" s="296"/>
      <c r="N1" s="296"/>
      <c r="O1" s="297"/>
      <c r="P1" s="295" t="s">
        <v>334</v>
      </c>
      <c r="Q1" s="296"/>
      <c r="R1" s="296"/>
      <c r="S1" s="297"/>
      <c r="T1" s="301" t="s">
        <v>329</v>
      </c>
      <c r="U1" s="302"/>
      <c r="V1" s="303"/>
      <c r="W1" s="183"/>
      <c r="X1" s="183"/>
      <c r="Y1" s="183"/>
      <c r="Z1" s="183"/>
      <c r="AA1" s="183"/>
      <c r="AB1" s="183"/>
      <c r="AC1" s="183"/>
      <c r="AE1" s="298" t="s">
        <v>2</v>
      </c>
      <c r="AF1" s="298"/>
      <c r="AG1" s="298"/>
      <c r="AH1" s="298"/>
      <c r="AI1" s="298"/>
      <c r="AJ1" s="287" t="s">
        <v>3</v>
      </c>
      <c r="AK1" s="299"/>
      <c r="AL1" s="300"/>
      <c r="AM1" s="287" t="s">
        <v>4</v>
      </c>
      <c r="AN1" s="300"/>
      <c r="AO1" s="287" t="s">
        <v>5</v>
      </c>
      <c r="AP1" s="299"/>
      <c r="AQ1" s="299"/>
      <c r="AR1" s="300"/>
      <c r="AS1" s="287" t="s">
        <v>6</v>
      </c>
      <c r="AT1" s="299"/>
      <c r="AU1" s="299"/>
      <c r="AV1" s="300"/>
      <c r="AW1" s="294" t="s">
        <v>1</v>
      </c>
      <c r="AX1" s="294"/>
      <c r="AY1" s="294"/>
    </row>
    <row r="2" spans="1:75" ht="18.75" customHeight="1" x14ac:dyDescent="0.75">
      <c r="A2" s="311" t="s">
        <v>7</v>
      </c>
      <c r="B2" s="287" t="s">
        <v>8</v>
      </c>
      <c r="C2" s="288"/>
      <c r="D2" s="314" t="s">
        <v>544</v>
      </c>
      <c r="E2" s="314" t="s">
        <v>13</v>
      </c>
      <c r="F2" s="292" t="s">
        <v>14</v>
      </c>
      <c r="G2" s="290" t="s">
        <v>9</v>
      </c>
      <c r="H2" s="291"/>
      <c r="I2" s="292" t="s">
        <v>10</v>
      </c>
      <c r="J2" s="185" t="s">
        <v>9</v>
      </c>
      <c r="K2" s="186" t="s">
        <v>10</v>
      </c>
      <c r="L2" s="311" t="s">
        <v>9</v>
      </c>
      <c r="M2" s="314" t="s">
        <v>10</v>
      </c>
      <c r="N2" s="314" t="s">
        <v>9</v>
      </c>
      <c r="O2" s="292" t="s">
        <v>10</v>
      </c>
      <c r="P2" s="311" t="s">
        <v>9</v>
      </c>
      <c r="Q2" s="314" t="s">
        <v>10</v>
      </c>
      <c r="R2" s="314" t="s">
        <v>9</v>
      </c>
      <c r="S2" s="292" t="s">
        <v>10</v>
      </c>
      <c r="T2" s="304"/>
      <c r="U2" s="305"/>
      <c r="V2" s="306"/>
      <c r="W2" s="183"/>
      <c r="X2" s="183"/>
      <c r="Y2" s="183"/>
      <c r="Z2" s="183"/>
      <c r="AA2" s="183"/>
      <c r="AB2" s="183"/>
      <c r="AC2" s="183"/>
      <c r="AE2" s="187" t="s">
        <v>7</v>
      </c>
      <c r="AF2" s="188"/>
      <c r="AG2" s="189"/>
      <c r="AH2" s="189"/>
      <c r="AI2" s="189"/>
      <c r="AJ2" s="291" t="s">
        <v>11</v>
      </c>
      <c r="AK2" s="291"/>
      <c r="AL2" s="187" t="s">
        <v>10</v>
      </c>
      <c r="AM2" s="187" t="s">
        <v>11</v>
      </c>
      <c r="AN2" s="187" t="s">
        <v>10</v>
      </c>
      <c r="AO2" s="190" t="s">
        <v>11</v>
      </c>
      <c r="AP2" s="190" t="s">
        <v>10</v>
      </c>
      <c r="AQ2" s="190" t="s">
        <v>11</v>
      </c>
      <c r="AR2" s="190" t="s">
        <v>10</v>
      </c>
      <c r="AS2" s="190" t="s">
        <v>11</v>
      </c>
      <c r="AT2" s="190" t="s">
        <v>10</v>
      </c>
      <c r="AU2" s="190" t="s">
        <v>11</v>
      </c>
      <c r="AV2" s="190" t="s">
        <v>10</v>
      </c>
      <c r="AW2" s="294" t="s">
        <v>12</v>
      </c>
      <c r="AX2" s="294"/>
      <c r="AY2" s="294"/>
    </row>
    <row r="3" spans="1:75" ht="22.5" customHeight="1" x14ac:dyDescent="0.75">
      <c r="A3" s="312"/>
      <c r="B3" s="289"/>
      <c r="C3" s="288"/>
      <c r="D3" s="315"/>
      <c r="E3" s="315"/>
      <c r="F3" s="310"/>
      <c r="G3" s="191" t="s">
        <v>15</v>
      </c>
      <c r="H3" s="192" t="s">
        <v>16</v>
      </c>
      <c r="I3" s="293"/>
      <c r="J3" s="319" t="s">
        <v>17</v>
      </c>
      <c r="K3" s="320"/>
      <c r="L3" s="321"/>
      <c r="M3" s="322"/>
      <c r="N3" s="322"/>
      <c r="O3" s="293"/>
      <c r="P3" s="321"/>
      <c r="Q3" s="322"/>
      <c r="R3" s="322"/>
      <c r="S3" s="293"/>
      <c r="T3" s="307"/>
      <c r="U3" s="308"/>
      <c r="V3" s="309"/>
      <c r="W3" s="193"/>
      <c r="X3" s="193"/>
      <c r="Y3" s="193"/>
      <c r="Z3" s="193"/>
      <c r="AA3" s="193"/>
      <c r="AB3" s="193"/>
      <c r="AC3" s="193"/>
      <c r="AE3" s="190"/>
      <c r="AF3" s="194" t="s">
        <v>18</v>
      </c>
      <c r="AG3" s="190" t="s">
        <v>545</v>
      </c>
      <c r="AH3" s="190" t="s">
        <v>19</v>
      </c>
      <c r="AI3" s="190" t="s">
        <v>20</v>
      </c>
      <c r="AJ3" s="195" t="s">
        <v>15</v>
      </c>
      <c r="AK3" s="192" t="s">
        <v>16</v>
      </c>
      <c r="AL3" s="195"/>
      <c r="AM3" s="287" t="s">
        <v>21</v>
      </c>
      <c r="AN3" s="300"/>
      <c r="AO3" s="287"/>
      <c r="AP3" s="299"/>
      <c r="AQ3" s="299"/>
      <c r="AR3" s="300"/>
      <c r="AS3" s="287"/>
      <c r="AT3" s="300"/>
      <c r="AU3" s="196"/>
      <c r="AV3" s="197"/>
      <c r="AW3" s="198"/>
      <c r="AX3" s="199"/>
      <c r="AY3" s="198"/>
    </row>
    <row r="4" spans="1:75" ht="30.75" customHeight="1" x14ac:dyDescent="0.75">
      <c r="A4" s="312"/>
      <c r="B4" s="317" t="s">
        <v>336</v>
      </c>
      <c r="C4" s="318"/>
      <c r="D4" s="315"/>
      <c r="E4" s="315"/>
      <c r="F4" s="293"/>
      <c r="G4" s="200" t="s">
        <v>546</v>
      </c>
      <c r="H4" s="201" t="s">
        <v>547</v>
      </c>
      <c r="I4" s="202" t="s">
        <v>548</v>
      </c>
      <c r="J4" s="200" t="s">
        <v>331</v>
      </c>
      <c r="K4" s="202" t="s">
        <v>331</v>
      </c>
      <c r="L4" s="200" t="s">
        <v>548</v>
      </c>
      <c r="M4" s="201" t="s">
        <v>548</v>
      </c>
      <c r="N4" s="201" t="s">
        <v>331</v>
      </c>
      <c r="O4" s="202" t="s">
        <v>331</v>
      </c>
      <c r="P4" s="200" t="s">
        <v>548</v>
      </c>
      <c r="Q4" s="201" t="s">
        <v>547</v>
      </c>
      <c r="R4" s="201" t="s">
        <v>331</v>
      </c>
      <c r="S4" s="202" t="s">
        <v>331</v>
      </c>
      <c r="T4" s="200" t="s">
        <v>548</v>
      </c>
      <c r="U4" s="201" t="s">
        <v>331</v>
      </c>
      <c r="V4" s="202" t="s">
        <v>330</v>
      </c>
      <c r="W4" s="193"/>
      <c r="X4" s="193"/>
      <c r="Y4" s="193"/>
      <c r="Z4" s="193"/>
      <c r="AA4" s="193"/>
      <c r="AB4" s="193"/>
      <c r="AC4" s="193"/>
      <c r="AE4" s="190"/>
      <c r="AF4" s="203"/>
      <c r="AG4" s="190"/>
      <c r="AH4" s="190"/>
      <c r="AI4" s="190"/>
      <c r="AJ4" s="201" t="s">
        <v>549</v>
      </c>
      <c r="AK4" s="201" t="s">
        <v>549</v>
      </c>
      <c r="AL4" s="201" t="s">
        <v>549</v>
      </c>
      <c r="AM4" s="201" t="s">
        <v>22</v>
      </c>
      <c r="AN4" s="201" t="s">
        <v>22</v>
      </c>
      <c r="AO4" s="201" t="s">
        <v>549</v>
      </c>
      <c r="AP4" s="201" t="s">
        <v>549</v>
      </c>
      <c r="AQ4" s="201" t="s">
        <v>22</v>
      </c>
      <c r="AR4" s="201" t="s">
        <v>22</v>
      </c>
      <c r="AS4" s="201" t="s">
        <v>549</v>
      </c>
      <c r="AT4" s="201" t="s">
        <v>549</v>
      </c>
      <c r="AU4" s="201" t="s">
        <v>22</v>
      </c>
      <c r="AV4" s="201" t="s">
        <v>22</v>
      </c>
      <c r="AW4" s="201" t="s">
        <v>549</v>
      </c>
      <c r="AX4" s="201" t="s">
        <v>22</v>
      </c>
      <c r="AY4" s="201" t="s">
        <v>22</v>
      </c>
    </row>
    <row r="5" spans="1:75" x14ac:dyDescent="0.75">
      <c r="A5" s="313"/>
      <c r="B5" s="317"/>
      <c r="C5" s="318"/>
      <c r="D5" s="316"/>
      <c r="E5" s="316"/>
      <c r="F5" s="204">
        <v>1</v>
      </c>
      <c r="G5" s="205">
        <v>2</v>
      </c>
      <c r="H5" s="206">
        <v>3</v>
      </c>
      <c r="I5" s="204" t="s">
        <v>23</v>
      </c>
      <c r="J5" s="205" t="s">
        <v>24</v>
      </c>
      <c r="K5" s="204" t="s">
        <v>25</v>
      </c>
      <c r="L5" s="205">
        <v>7</v>
      </c>
      <c r="M5" s="206" t="s">
        <v>26</v>
      </c>
      <c r="N5" s="206">
        <v>9</v>
      </c>
      <c r="O5" s="204" t="s">
        <v>27</v>
      </c>
      <c r="P5" s="205">
        <v>11</v>
      </c>
      <c r="Q5" s="206" t="s">
        <v>28</v>
      </c>
      <c r="R5" s="206">
        <v>13</v>
      </c>
      <c r="S5" s="204" t="s">
        <v>29</v>
      </c>
      <c r="T5" s="205" t="s">
        <v>30</v>
      </c>
      <c r="U5" s="206" t="s">
        <v>31</v>
      </c>
      <c r="V5" s="204" t="s">
        <v>32</v>
      </c>
      <c r="W5" s="48"/>
      <c r="X5" s="48"/>
      <c r="Y5" s="48"/>
      <c r="Z5" s="48"/>
      <c r="AA5" s="48"/>
      <c r="AB5" s="48"/>
      <c r="AC5" s="48"/>
      <c r="AE5" s="15"/>
      <c r="AF5" s="207"/>
      <c r="AG5" s="198"/>
      <c r="AH5" s="198"/>
      <c r="AI5" s="206">
        <v>1</v>
      </c>
      <c r="AJ5" s="206">
        <v>2</v>
      </c>
      <c r="AK5" s="206">
        <v>3</v>
      </c>
      <c r="AL5" s="206" t="s">
        <v>23</v>
      </c>
      <c r="AM5" s="206" t="s">
        <v>24</v>
      </c>
      <c r="AN5" s="206" t="s">
        <v>25</v>
      </c>
      <c r="AO5" s="206">
        <v>7</v>
      </c>
      <c r="AP5" s="206" t="s">
        <v>26</v>
      </c>
      <c r="AQ5" s="206">
        <v>9</v>
      </c>
      <c r="AR5" s="206" t="s">
        <v>27</v>
      </c>
      <c r="AS5" s="206">
        <v>11</v>
      </c>
      <c r="AT5" s="206" t="s">
        <v>28</v>
      </c>
      <c r="AU5" s="206">
        <v>13</v>
      </c>
      <c r="AV5" s="206" t="s">
        <v>29</v>
      </c>
      <c r="AW5" s="206" t="s">
        <v>33</v>
      </c>
      <c r="AX5" s="206" t="s">
        <v>34</v>
      </c>
      <c r="AY5" s="206" t="s">
        <v>35</v>
      </c>
    </row>
    <row r="6" spans="1:75" ht="30" customHeight="1" x14ac:dyDescent="0.75">
      <c r="A6" s="208" t="s">
        <v>36</v>
      </c>
      <c r="B6" s="209" t="s">
        <v>37</v>
      </c>
      <c r="C6" s="210"/>
      <c r="D6" s="211"/>
      <c r="E6" s="212"/>
      <c r="F6" s="213"/>
      <c r="G6" s="214"/>
      <c r="H6" s="215"/>
      <c r="I6" s="216"/>
      <c r="J6" s="217"/>
      <c r="K6" s="218"/>
      <c r="L6" s="217"/>
      <c r="M6" s="219"/>
      <c r="N6" s="219"/>
      <c r="O6" s="220"/>
      <c r="P6" s="221"/>
      <c r="Q6" s="222"/>
      <c r="R6" s="222"/>
      <c r="S6" s="216"/>
      <c r="T6" s="221"/>
      <c r="U6" s="222"/>
      <c r="V6" s="216"/>
      <c r="W6" s="223"/>
      <c r="X6" s="224" t="s">
        <v>36</v>
      </c>
      <c r="Y6" s="209" t="s">
        <v>37</v>
      </c>
      <c r="Z6" s="210"/>
      <c r="AA6" s="211"/>
      <c r="AB6" s="212"/>
      <c r="AC6" s="211"/>
      <c r="AE6" s="224" t="s">
        <v>36</v>
      </c>
      <c r="AF6" s="209" t="s">
        <v>38</v>
      </c>
      <c r="AG6" s="211"/>
      <c r="AH6" s="212"/>
      <c r="AI6" s="211"/>
      <c r="AJ6" s="225"/>
      <c r="AK6" s="215"/>
      <c r="AL6" s="215"/>
      <c r="AM6" s="226"/>
      <c r="AN6" s="219"/>
      <c r="AO6" s="226"/>
      <c r="AP6" s="219"/>
      <c r="AQ6" s="219"/>
      <c r="AR6" s="219"/>
      <c r="AS6" s="225"/>
      <c r="AT6" s="215"/>
      <c r="AU6" s="219"/>
      <c r="AV6" s="219"/>
      <c r="AW6" s="225"/>
      <c r="AX6" s="219"/>
      <c r="AY6" s="219"/>
    </row>
    <row r="7" spans="1:75" ht="30" customHeight="1" x14ac:dyDescent="0.75">
      <c r="A7" s="227" t="s">
        <v>39</v>
      </c>
      <c r="B7" s="323" t="s">
        <v>341</v>
      </c>
      <c r="C7" s="324"/>
      <c r="D7" s="211"/>
      <c r="E7" s="212" t="s">
        <v>345</v>
      </c>
      <c r="F7" s="213" t="s">
        <v>42</v>
      </c>
      <c r="G7" s="214"/>
      <c r="H7" s="215"/>
      <c r="I7" s="216">
        <f>F7*H7</f>
        <v>0</v>
      </c>
      <c r="J7" s="217"/>
      <c r="K7" s="218">
        <f>F7*J7</f>
        <v>0</v>
      </c>
      <c r="L7" s="64"/>
      <c r="M7" s="65">
        <f>F7*L7</f>
        <v>0</v>
      </c>
      <c r="N7" s="66"/>
      <c r="O7" s="67">
        <f>F7*N7</f>
        <v>0</v>
      </c>
      <c r="P7" s="221"/>
      <c r="Q7" s="222">
        <f>P7*F7</f>
        <v>0</v>
      </c>
      <c r="R7" s="222"/>
      <c r="S7" s="216">
        <f>R7*F7</f>
        <v>0</v>
      </c>
      <c r="T7" s="68">
        <f>I7+M7+Q7</f>
        <v>0</v>
      </c>
      <c r="U7" s="65">
        <f>+K7+O7+S7</f>
        <v>0</v>
      </c>
      <c r="V7" s="69">
        <f>T7*652.69+U7</f>
        <v>0</v>
      </c>
      <c r="W7" s="70"/>
      <c r="X7" s="211" t="s">
        <v>39</v>
      </c>
      <c r="Y7" s="211"/>
      <c r="Z7" s="228" t="s">
        <v>40</v>
      </c>
      <c r="AA7" s="211"/>
      <c r="AB7" s="212" t="s">
        <v>41</v>
      </c>
      <c r="AC7" s="211" t="s">
        <v>42</v>
      </c>
      <c r="AE7" s="211" t="s">
        <v>39</v>
      </c>
      <c r="AF7" s="228" t="s">
        <v>43</v>
      </c>
      <c r="AG7" s="211"/>
      <c r="AH7" s="212" t="s">
        <v>41</v>
      </c>
      <c r="AI7" s="211" t="s">
        <v>42</v>
      </c>
      <c r="AJ7" s="225"/>
      <c r="AK7" s="215"/>
      <c r="AL7" s="215"/>
      <c r="AM7" s="226"/>
      <c r="AN7" s="219"/>
      <c r="AO7" s="71"/>
      <c r="AP7" s="72"/>
      <c r="AQ7" s="73"/>
      <c r="AR7" s="73"/>
      <c r="AS7" s="225"/>
      <c r="AT7" s="215"/>
      <c r="AU7" s="219"/>
      <c r="AV7" s="219"/>
      <c r="AW7" s="71"/>
      <c r="AX7" s="73"/>
      <c r="AY7" s="73"/>
    </row>
    <row r="8" spans="1:75" ht="30" customHeight="1" x14ac:dyDescent="0.75">
      <c r="A8" s="227" t="s">
        <v>44</v>
      </c>
      <c r="B8" s="323" t="s">
        <v>352</v>
      </c>
      <c r="C8" s="324"/>
      <c r="D8" s="211"/>
      <c r="E8" s="212" t="s">
        <v>345</v>
      </c>
      <c r="F8" s="213" t="s">
        <v>42</v>
      </c>
      <c r="G8" s="214"/>
      <c r="H8" s="215"/>
      <c r="I8" s="216">
        <f t="shared" ref="I8:I11" si="0">F8*H8</f>
        <v>0</v>
      </c>
      <c r="J8" s="217"/>
      <c r="K8" s="218">
        <f t="shared" ref="K8:K65" si="1">F8*J8</f>
        <v>0</v>
      </c>
      <c r="L8" s="64"/>
      <c r="M8" s="65">
        <f t="shared" ref="M8:M11" si="2">F8*L8</f>
        <v>0</v>
      </c>
      <c r="N8" s="66"/>
      <c r="O8" s="67">
        <f t="shared" ref="O8:O11" si="3">F8*N8</f>
        <v>0</v>
      </c>
      <c r="P8" s="221"/>
      <c r="Q8" s="222">
        <f t="shared" ref="Q8:Q11" si="4">P8*F8</f>
        <v>0</v>
      </c>
      <c r="R8" s="222"/>
      <c r="S8" s="216">
        <f t="shared" ref="S8:S11" si="5">R8*F8</f>
        <v>0</v>
      </c>
      <c r="T8" s="68">
        <f t="shared" ref="T8:T65" si="6">I8+M8+Q8</f>
        <v>0</v>
      </c>
      <c r="U8" s="65">
        <f t="shared" ref="U8:U65" si="7">+K8+O8+S8</f>
        <v>0</v>
      </c>
      <c r="V8" s="69">
        <f t="shared" ref="V8:V65" si="8">T8*652.69+U8</f>
        <v>0</v>
      </c>
      <c r="W8" s="70"/>
      <c r="X8" s="211" t="s">
        <v>44</v>
      </c>
      <c r="Y8" s="211"/>
      <c r="Z8" s="228" t="s">
        <v>45</v>
      </c>
      <c r="AA8" s="211"/>
      <c r="AB8" s="212" t="s">
        <v>41</v>
      </c>
      <c r="AC8" s="211" t="s">
        <v>42</v>
      </c>
      <c r="AE8" s="211" t="s">
        <v>44</v>
      </c>
      <c r="AF8" s="228" t="s">
        <v>46</v>
      </c>
      <c r="AG8" s="211"/>
      <c r="AH8" s="212" t="s">
        <v>41</v>
      </c>
      <c r="AI8" s="211" t="s">
        <v>42</v>
      </c>
      <c r="AJ8" s="225"/>
      <c r="AK8" s="215"/>
      <c r="AL8" s="215"/>
      <c r="AM8" s="226"/>
      <c r="AN8" s="219"/>
      <c r="AO8" s="71"/>
      <c r="AP8" s="72"/>
      <c r="AQ8" s="73"/>
      <c r="AR8" s="73"/>
      <c r="AS8" s="225"/>
      <c r="AT8" s="215"/>
      <c r="AU8" s="219"/>
      <c r="AV8" s="219"/>
      <c r="AW8" s="71"/>
      <c r="AX8" s="73"/>
      <c r="AY8" s="73"/>
    </row>
    <row r="9" spans="1:75" ht="30" customHeight="1" x14ac:dyDescent="0.75">
      <c r="A9" s="227" t="s">
        <v>47</v>
      </c>
      <c r="B9" s="323" t="s">
        <v>48</v>
      </c>
      <c r="C9" s="324"/>
      <c r="D9" s="211"/>
      <c r="E9" s="212" t="s">
        <v>345</v>
      </c>
      <c r="F9" s="213" t="s">
        <v>42</v>
      </c>
      <c r="G9" s="214"/>
      <c r="H9" s="215"/>
      <c r="I9" s="216">
        <f t="shared" si="0"/>
        <v>0</v>
      </c>
      <c r="J9" s="217"/>
      <c r="K9" s="218">
        <f t="shared" si="1"/>
        <v>0</v>
      </c>
      <c r="L9" s="64"/>
      <c r="M9" s="65">
        <f t="shared" si="2"/>
        <v>0</v>
      </c>
      <c r="N9" s="66"/>
      <c r="O9" s="67">
        <f t="shared" si="3"/>
        <v>0</v>
      </c>
      <c r="P9" s="221"/>
      <c r="Q9" s="222">
        <f t="shared" si="4"/>
        <v>0</v>
      </c>
      <c r="R9" s="222"/>
      <c r="S9" s="216">
        <f t="shared" si="5"/>
        <v>0</v>
      </c>
      <c r="T9" s="68">
        <f t="shared" si="6"/>
        <v>0</v>
      </c>
      <c r="U9" s="65">
        <f t="shared" si="7"/>
        <v>0</v>
      </c>
      <c r="V9" s="69">
        <f t="shared" si="8"/>
        <v>0</v>
      </c>
      <c r="W9" s="70"/>
      <c r="X9" s="211" t="s">
        <v>47</v>
      </c>
      <c r="Y9" s="211"/>
      <c r="Z9" s="228" t="s">
        <v>48</v>
      </c>
      <c r="AA9" s="211"/>
      <c r="AB9" s="212" t="s">
        <v>41</v>
      </c>
      <c r="AC9" s="211" t="s">
        <v>42</v>
      </c>
      <c r="AE9" s="211" t="s">
        <v>47</v>
      </c>
      <c r="AF9" s="228" t="s">
        <v>49</v>
      </c>
      <c r="AG9" s="211"/>
      <c r="AH9" s="212" t="s">
        <v>41</v>
      </c>
      <c r="AI9" s="211" t="s">
        <v>42</v>
      </c>
      <c r="AJ9" s="225"/>
      <c r="AK9" s="215"/>
      <c r="AL9" s="215"/>
      <c r="AM9" s="226"/>
      <c r="AN9" s="219"/>
      <c r="AO9" s="71"/>
      <c r="AP9" s="72"/>
      <c r="AQ9" s="73"/>
      <c r="AR9" s="73"/>
      <c r="AS9" s="225"/>
      <c r="AT9" s="215"/>
      <c r="AU9" s="219"/>
      <c r="AV9" s="219"/>
      <c r="AW9" s="71"/>
      <c r="AX9" s="73"/>
      <c r="AY9" s="73"/>
    </row>
    <row r="10" spans="1:75" ht="30" customHeight="1" x14ac:dyDescent="0.75">
      <c r="A10" s="227" t="s">
        <v>50</v>
      </c>
      <c r="B10" s="323" t="s">
        <v>51</v>
      </c>
      <c r="C10" s="324"/>
      <c r="D10" s="211"/>
      <c r="E10" s="212" t="s">
        <v>345</v>
      </c>
      <c r="F10" s="213" t="s">
        <v>42</v>
      </c>
      <c r="G10" s="214"/>
      <c r="H10" s="215"/>
      <c r="I10" s="216">
        <f t="shared" si="0"/>
        <v>0</v>
      </c>
      <c r="J10" s="217"/>
      <c r="K10" s="218">
        <f t="shared" si="1"/>
        <v>0</v>
      </c>
      <c r="L10" s="64"/>
      <c r="M10" s="65">
        <f t="shared" si="2"/>
        <v>0</v>
      </c>
      <c r="N10" s="66"/>
      <c r="O10" s="67">
        <f t="shared" si="3"/>
        <v>0</v>
      </c>
      <c r="P10" s="221"/>
      <c r="Q10" s="222">
        <f t="shared" si="4"/>
        <v>0</v>
      </c>
      <c r="R10" s="222"/>
      <c r="S10" s="216">
        <f t="shared" si="5"/>
        <v>0</v>
      </c>
      <c r="T10" s="68">
        <f t="shared" si="6"/>
        <v>0</v>
      </c>
      <c r="U10" s="65">
        <f t="shared" si="7"/>
        <v>0</v>
      </c>
      <c r="V10" s="69">
        <f t="shared" si="8"/>
        <v>0</v>
      </c>
      <c r="W10" s="70"/>
      <c r="X10" s="211" t="s">
        <v>50</v>
      </c>
      <c r="Y10" s="211"/>
      <c r="Z10" s="228" t="s">
        <v>51</v>
      </c>
      <c r="AA10" s="211"/>
      <c r="AB10" s="212" t="s">
        <v>41</v>
      </c>
      <c r="AC10" s="211" t="s">
        <v>42</v>
      </c>
      <c r="AE10" s="211" t="s">
        <v>50</v>
      </c>
      <c r="AF10" s="228" t="s">
        <v>52</v>
      </c>
      <c r="AG10" s="211"/>
      <c r="AH10" s="212" t="s">
        <v>41</v>
      </c>
      <c r="AI10" s="211" t="s">
        <v>42</v>
      </c>
      <c r="AJ10" s="225"/>
      <c r="AK10" s="215"/>
      <c r="AL10" s="215"/>
      <c r="AM10" s="226"/>
      <c r="AN10" s="219"/>
      <c r="AO10" s="71"/>
      <c r="AP10" s="72"/>
      <c r="AQ10" s="73"/>
      <c r="AR10" s="73"/>
      <c r="AS10" s="225"/>
      <c r="AT10" s="215"/>
      <c r="AU10" s="219"/>
      <c r="AV10" s="219"/>
      <c r="AW10" s="71"/>
      <c r="AX10" s="73"/>
      <c r="AY10" s="73"/>
    </row>
    <row r="11" spans="1:75" ht="30" customHeight="1" x14ac:dyDescent="0.75">
      <c r="A11" s="227" t="s">
        <v>53</v>
      </c>
      <c r="B11" s="323" t="s">
        <v>54</v>
      </c>
      <c r="C11" s="324"/>
      <c r="D11" s="211"/>
      <c r="E11" s="212" t="s">
        <v>345</v>
      </c>
      <c r="F11" s="213" t="s">
        <v>42</v>
      </c>
      <c r="G11" s="214"/>
      <c r="H11" s="215"/>
      <c r="I11" s="216">
        <f t="shared" si="0"/>
        <v>0</v>
      </c>
      <c r="J11" s="217"/>
      <c r="K11" s="218">
        <f t="shared" si="1"/>
        <v>0</v>
      </c>
      <c r="L11" s="64"/>
      <c r="M11" s="65">
        <f t="shared" si="2"/>
        <v>0</v>
      </c>
      <c r="N11" s="66"/>
      <c r="O11" s="67">
        <f t="shared" si="3"/>
        <v>0</v>
      </c>
      <c r="P11" s="221"/>
      <c r="Q11" s="222">
        <f t="shared" si="4"/>
        <v>0</v>
      </c>
      <c r="R11" s="222"/>
      <c r="S11" s="216">
        <f t="shared" si="5"/>
        <v>0</v>
      </c>
      <c r="T11" s="68">
        <f t="shared" si="6"/>
        <v>0</v>
      </c>
      <c r="U11" s="65">
        <f t="shared" si="7"/>
        <v>0</v>
      </c>
      <c r="V11" s="69">
        <f t="shared" si="8"/>
        <v>0</v>
      </c>
      <c r="W11" s="70"/>
      <c r="X11" s="211" t="s">
        <v>53</v>
      </c>
      <c r="Y11" s="211"/>
      <c r="Z11" s="228" t="s">
        <v>54</v>
      </c>
      <c r="AA11" s="211"/>
      <c r="AB11" s="212" t="s">
        <v>41</v>
      </c>
      <c r="AC11" s="211" t="s">
        <v>42</v>
      </c>
      <c r="AE11" s="211" t="s">
        <v>53</v>
      </c>
      <c r="AF11" s="228" t="s">
        <v>55</v>
      </c>
      <c r="AG11" s="211"/>
      <c r="AH11" s="212" t="s">
        <v>41</v>
      </c>
      <c r="AI11" s="211" t="s">
        <v>42</v>
      </c>
      <c r="AJ11" s="225"/>
      <c r="AK11" s="215"/>
      <c r="AL11" s="215"/>
      <c r="AM11" s="226"/>
      <c r="AN11" s="219"/>
      <c r="AO11" s="71"/>
      <c r="AP11" s="72"/>
      <c r="AQ11" s="73"/>
      <c r="AR11" s="73"/>
      <c r="AS11" s="225"/>
      <c r="AT11" s="215"/>
      <c r="AU11" s="219"/>
      <c r="AV11" s="219"/>
      <c r="AW11" s="71"/>
      <c r="AX11" s="73"/>
      <c r="AY11" s="73"/>
    </row>
    <row r="12" spans="1:75" ht="30" customHeight="1" x14ac:dyDescent="0.75">
      <c r="A12" s="208" t="s">
        <v>42</v>
      </c>
      <c r="B12" s="209" t="s">
        <v>56</v>
      </c>
      <c r="C12" s="210"/>
      <c r="D12" s="211"/>
      <c r="E12" s="212"/>
      <c r="F12" s="213"/>
      <c r="G12" s="214"/>
      <c r="H12" s="215"/>
      <c r="I12" s="216"/>
      <c r="J12" s="217"/>
      <c r="K12" s="218"/>
      <c r="L12" s="217"/>
      <c r="M12" s="222"/>
      <c r="N12" s="219"/>
      <c r="O12" s="220"/>
      <c r="P12" s="221"/>
      <c r="Q12" s="222"/>
      <c r="R12" s="222"/>
      <c r="S12" s="216"/>
      <c r="T12" s="68">
        <f t="shared" si="6"/>
        <v>0</v>
      </c>
      <c r="U12" s="65">
        <f t="shared" si="7"/>
        <v>0</v>
      </c>
      <c r="V12" s="69">
        <f t="shared" si="8"/>
        <v>0</v>
      </c>
      <c r="W12" s="70"/>
      <c r="X12" s="224" t="s">
        <v>42</v>
      </c>
      <c r="Y12" s="209" t="s">
        <v>56</v>
      </c>
      <c r="Z12" s="210"/>
      <c r="AA12" s="211"/>
      <c r="AB12" s="212"/>
      <c r="AC12" s="211"/>
      <c r="AE12" s="224" t="s">
        <v>42</v>
      </c>
      <c r="AF12" s="209" t="s">
        <v>57</v>
      </c>
      <c r="AG12" s="211"/>
      <c r="AH12" s="212"/>
      <c r="AI12" s="211"/>
      <c r="AJ12" s="225"/>
      <c r="AK12" s="215"/>
      <c r="AL12" s="215"/>
      <c r="AM12" s="226"/>
      <c r="AN12" s="219"/>
      <c r="AO12" s="226"/>
      <c r="AP12" s="219"/>
      <c r="AQ12" s="219"/>
      <c r="AR12" s="219"/>
      <c r="AS12" s="225"/>
      <c r="AT12" s="215"/>
      <c r="AU12" s="219"/>
      <c r="AV12" s="219"/>
      <c r="AW12" s="71"/>
      <c r="AX12" s="73"/>
      <c r="AY12" s="73"/>
    </row>
    <row r="13" spans="1:75" ht="30" customHeight="1" x14ac:dyDescent="0.75">
      <c r="A13" s="227" t="s">
        <v>58</v>
      </c>
      <c r="B13" s="323" t="s">
        <v>59</v>
      </c>
      <c r="C13" s="324"/>
      <c r="D13" s="211"/>
      <c r="E13" s="212" t="s">
        <v>345</v>
      </c>
      <c r="F13" s="229">
        <v>1</v>
      </c>
      <c r="G13" s="74"/>
      <c r="H13" s="75"/>
      <c r="I13" s="76">
        <f>F13*H13</f>
        <v>0</v>
      </c>
      <c r="J13" s="74"/>
      <c r="K13" s="218">
        <f t="shared" si="1"/>
        <v>0</v>
      </c>
      <c r="L13" s="217"/>
      <c r="M13" s="222">
        <f>F13*L13</f>
        <v>0</v>
      </c>
      <c r="N13" s="219"/>
      <c r="O13" s="221">
        <f>N13*F13</f>
        <v>0</v>
      </c>
      <c r="P13" s="68"/>
      <c r="Q13" s="77">
        <f>P13*F13</f>
        <v>0</v>
      </c>
      <c r="R13" s="65"/>
      <c r="S13" s="78">
        <f>R13*F13</f>
        <v>0</v>
      </c>
      <c r="T13" s="68">
        <f t="shared" si="6"/>
        <v>0</v>
      </c>
      <c r="U13" s="65">
        <f t="shared" si="7"/>
        <v>0</v>
      </c>
      <c r="V13" s="69">
        <f t="shared" si="8"/>
        <v>0</v>
      </c>
      <c r="W13" s="70"/>
      <c r="X13" s="211" t="s">
        <v>58</v>
      </c>
      <c r="Y13" s="22"/>
      <c r="Z13" s="228" t="s">
        <v>59</v>
      </c>
      <c r="AA13" s="211"/>
      <c r="AB13" s="212" t="s">
        <v>41</v>
      </c>
      <c r="AC13" s="230">
        <v>1</v>
      </c>
      <c r="AE13" s="211" t="s">
        <v>58</v>
      </c>
      <c r="AF13" s="228" t="s">
        <v>60</v>
      </c>
      <c r="AG13" s="211"/>
      <c r="AH13" s="212" t="s">
        <v>41</v>
      </c>
      <c r="AI13" s="230">
        <v>1</v>
      </c>
      <c r="AJ13" s="71">
        <v>10177</v>
      </c>
      <c r="AK13" s="72"/>
      <c r="AL13" s="72"/>
      <c r="AM13" s="79"/>
      <c r="AN13" s="73"/>
      <c r="AO13" s="226"/>
      <c r="AP13" s="219"/>
      <c r="AQ13" s="219"/>
      <c r="AR13" s="219"/>
      <c r="AS13" s="71"/>
      <c r="AT13" s="72"/>
      <c r="AU13" s="73"/>
      <c r="AV13" s="73"/>
      <c r="AW13" s="71"/>
      <c r="AX13" s="73"/>
      <c r="AY13" s="73"/>
      <c r="BT13" s="184">
        <f>T13/2</f>
        <v>0</v>
      </c>
      <c r="BU13" s="184">
        <f>U13/2</f>
        <v>0</v>
      </c>
      <c r="BV13" s="184">
        <f>BU13/550/1.2</f>
        <v>0</v>
      </c>
      <c r="BW13" s="184">
        <f>BT13+BV13</f>
        <v>0</v>
      </c>
    </row>
    <row r="14" spans="1:75" ht="30" customHeight="1" x14ac:dyDescent="0.75">
      <c r="A14" s="227" t="s">
        <v>61</v>
      </c>
      <c r="B14" s="323" t="s">
        <v>56</v>
      </c>
      <c r="C14" s="324"/>
      <c r="D14" s="211"/>
      <c r="E14" s="231" t="s">
        <v>345</v>
      </c>
      <c r="F14" s="229">
        <v>1</v>
      </c>
      <c r="G14" s="74"/>
      <c r="H14" s="75"/>
      <c r="I14" s="76">
        <f>F14*H14</f>
        <v>0</v>
      </c>
      <c r="J14" s="74"/>
      <c r="K14" s="218">
        <f t="shared" si="1"/>
        <v>0</v>
      </c>
      <c r="L14" s="217"/>
      <c r="M14" s="222">
        <f t="shared" ref="M14:M70" si="9">F14*L14</f>
        <v>0</v>
      </c>
      <c r="N14" s="219"/>
      <c r="O14" s="221">
        <f t="shared" ref="O14:O70" si="10">N14*F14</f>
        <v>0</v>
      </c>
      <c r="P14" s="68"/>
      <c r="Q14" s="77">
        <f>P14*F14</f>
        <v>0</v>
      </c>
      <c r="R14" s="65"/>
      <c r="S14" s="78">
        <f t="shared" ref="S14:S70" si="11">R14*F14</f>
        <v>0</v>
      </c>
      <c r="T14" s="68">
        <f t="shared" si="6"/>
        <v>0</v>
      </c>
      <c r="U14" s="65">
        <f t="shared" si="7"/>
        <v>0</v>
      </c>
      <c r="V14" s="69">
        <f t="shared" si="8"/>
        <v>0</v>
      </c>
      <c r="W14" s="70"/>
      <c r="X14" s="211" t="s">
        <v>61</v>
      </c>
      <c r="Y14" s="22"/>
      <c r="Z14" s="228" t="s">
        <v>56</v>
      </c>
      <c r="AA14" s="211"/>
      <c r="AB14" s="231" t="s">
        <v>41</v>
      </c>
      <c r="AC14" s="230">
        <v>1</v>
      </c>
      <c r="AE14" s="211" t="s">
        <v>61</v>
      </c>
      <c r="AF14" s="228" t="s">
        <v>57</v>
      </c>
      <c r="AG14" s="211"/>
      <c r="AH14" s="231" t="s">
        <v>41</v>
      </c>
      <c r="AI14" s="230">
        <v>1</v>
      </c>
      <c r="AJ14" s="71">
        <v>21470.399999999998</v>
      </c>
      <c r="AK14" s="72"/>
      <c r="AL14" s="72"/>
      <c r="AM14" s="79"/>
      <c r="AN14" s="73"/>
      <c r="AO14" s="226"/>
      <c r="AP14" s="219"/>
      <c r="AQ14" s="219"/>
      <c r="AR14" s="219"/>
      <c r="AS14" s="71"/>
      <c r="AT14" s="72"/>
      <c r="AU14" s="73"/>
      <c r="AV14" s="73"/>
      <c r="AW14" s="71"/>
      <c r="AX14" s="73"/>
      <c r="AY14" s="73"/>
      <c r="BT14" s="184">
        <f>T14/2</f>
        <v>0</v>
      </c>
      <c r="BU14" s="184">
        <f>U14/2</f>
        <v>0</v>
      </c>
      <c r="BV14" s="184">
        <f>BU14/550/1.2</f>
        <v>0</v>
      </c>
      <c r="BW14" s="184">
        <f>BT14+BV14</f>
        <v>0</v>
      </c>
    </row>
    <row r="15" spans="1:75" ht="30" customHeight="1" x14ac:dyDescent="0.75">
      <c r="A15" s="208" t="s">
        <v>62</v>
      </c>
      <c r="B15" s="209" t="s">
        <v>63</v>
      </c>
      <c r="C15" s="210"/>
      <c r="D15" s="211"/>
      <c r="E15" s="212"/>
      <c r="F15" s="229"/>
      <c r="G15" s="214"/>
      <c r="H15" s="215"/>
      <c r="I15" s="76">
        <f t="shared" ref="I15:I71" si="12">F15*H15</f>
        <v>0</v>
      </c>
      <c r="J15" s="217"/>
      <c r="K15" s="218">
        <f t="shared" si="1"/>
        <v>0</v>
      </c>
      <c r="L15" s="217"/>
      <c r="M15" s="222">
        <f t="shared" si="9"/>
        <v>0</v>
      </c>
      <c r="N15" s="219"/>
      <c r="O15" s="221">
        <f t="shared" si="10"/>
        <v>0</v>
      </c>
      <c r="P15" s="221"/>
      <c r="Q15" s="222"/>
      <c r="R15" s="222"/>
      <c r="S15" s="78">
        <f t="shared" si="11"/>
        <v>0</v>
      </c>
      <c r="T15" s="68">
        <f t="shared" si="6"/>
        <v>0</v>
      </c>
      <c r="U15" s="65">
        <f t="shared" si="7"/>
        <v>0</v>
      </c>
      <c r="V15" s="69">
        <f t="shared" si="8"/>
        <v>0</v>
      </c>
      <c r="W15" s="70"/>
      <c r="X15" s="224" t="s">
        <v>62</v>
      </c>
      <c r="Y15" s="232" t="s">
        <v>63</v>
      </c>
      <c r="Z15" s="233"/>
      <c r="AA15" s="211"/>
      <c r="AB15" s="212"/>
      <c r="AC15" s="230"/>
      <c r="AE15" s="224" t="s">
        <v>62</v>
      </c>
      <c r="AF15" s="232" t="s">
        <v>64</v>
      </c>
      <c r="AG15" s="211"/>
      <c r="AH15" s="212"/>
      <c r="AI15" s="230"/>
      <c r="AJ15" s="225"/>
      <c r="AK15" s="215"/>
      <c r="AL15" s="215"/>
      <c r="AM15" s="226"/>
      <c r="AN15" s="219"/>
      <c r="AO15" s="226"/>
      <c r="AP15" s="219"/>
      <c r="AQ15" s="219"/>
      <c r="AR15" s="219"/>
      <c r="AS15" s="225"/>
      <c r="AT15" s="215"/>
      <c r="AU15" s="219"/>
      <c r="AV15" s="219"/>
      <c r="AW15" s="71"/>
      <c r="AX15" s="73"/>
      <c r="AY15" s="73"/>
      <c r="BW15" s="184">
        <f>SUM(BW13:BW14)</f>
        <v>0</v>
      </c>
    </row>
    <row r="16" spans="1:75" ht="30" customHeight="1" x14ac:dyDescent="0.75">
      <c r="A16" s="234" t="s">
        <v>65</v>
      </c>
      <c r="B16" s="24"/>
      <c r="C16" s="235" t="s">
        <v>66</v>
      </c>
      <c r="D16" s="211"/>
      <c r="E16" s="54"/>
      <c r="F16" s="236"/>
      <c r="G16" s="214"/>
      <c r="H16" s="215"/>
      <c r="I16" s="76">
        <f t="shared" si="12"/>
        <v>0</v>
      </c>
      <c r="J16" s="217"/>
      <c r="K16" s="218">
        <f t="shared" si="1"/>
        <v>0</v>
      </c>
      <c r="L16" s="217"/>
      <c r="M16" s="222">
        <f t="shared" si="9"/>
        <v>0</v>
      </c>
      <c r="N16" s="219"/>
      <c r="O16" s="221">
        <f t="shared" si="10"/>
        <v>0</v>
      </c>
      <c r="P16" s="221"/>
      <c r="Q16" s="222"/>
      <c r="R16" s="222"/>
      <c r="S16" s="78">
        <f t="shared" si="11"/>
        <v>0</v>
      </c>
      <c r="T16" s="68">
        <f t="shared" si="6"/>
        <v>0</v>
      </c>
      <c r="U16" s="65">
        <f t="shared" si="7"/>
        <v>0</v>
      </c>
      <c r="V16" s="69">
        <f t="shared" si="8"/>
        <v>0</v>
      </c>
      <c r="W16" s="70"/>
      <c r="X16" s="237" t="s">
        <v>65</v>
      </c>
      <c r="Y16" s="24"/>
      <c r="Z16" s="238" t="s">
        <v>66</v>
      </c>
      <c r="AA16" s="211"/>
      <c r="AB16" s="54"/>
      <c r="AC16" s="239"/>
      <c r="AE16" s="237" t="s">
        <v>65</v>
      </c>
      <c r="AF16" s="238" t="s">
        <v>67</v>
      </c>
      <c r="AG16" s="211"/>
      <c r="AH16" s="54"/>
      <c r="AI16" s="239"/>
      <c r="AJ16" s="225"/>
      <c r="AK16" s="215"/>
      <c r="AL16" s="215"/>
      <c r="AM16" s="226"/>
      <c r="AN16" s="219"/>
      <c r="AO16" s="226"/>
      <c r="AP16" s="219"/>
      <c r="AQ16" s="219"/>
      <c r="AR16" s="219"/>
      <c r="AS16" s="225"/>
      <c r="AT16" s="215"/>
      <c r="AU16" s="219"/>
      <c r="AV16" s="219"/>
      <c r="AW16" s="71"/>
      <c r="AX16" s="73"/>
      <c r="AY16" s="73"/>
    </row>
    <row r="17" spans="1:75" ht="63" x14ac:dyDescent="0.75">
      <c r="A17" s="240" t="s">
        <v>68</v>
      </c>
      <c r="B17" s="323" t="s">
        <v>344</v>
      </c>
      <c r="C17" s="324"/>
      <c r="D17" s="211"/>
      <c r="E17" s="211" t="s">
        <v>345</v>
      </c>
      <c r="F17" s="229">
        <v>1</v>
      </c>
      <c r="G17" s="74"/>
      <c r="H17" s="75"/>
      <c r="I17" s="76">
        <f t="shared" si="12"/>
        <v>0</v>
      </c>
      <c r="J17" s="74"/>
      <c r="K17" s="218">
        <f t="shared" si="1"/>
        <v>0</v>
      </c>
      <c r="L17" s="217"/>
      <c r="M17" s="222">
        <f t="shared" si="9"/>
        <v>0</v>
      </c>
      <c r="N17" s="219"/>
      <c r="O17" s="221">
        <f t="shared" si="10"/>
        <v>0</v>
      </c>
      <c r="P17" s="68"/>
      <c r="Q17" s="77">
        <f>F17*P17</f>
        <v>0</v>
      </c>
      <c r="R17" s="65"/>
      <c r="S17" s="78">
        <f t="shared" si="11"/>
        <v>0</v>
      </c>
      <c r="T17" s="68">
        <f t="shared" si="6"/>
        <v>0</v>
      </c>
      <c r="U17" s="65">
        <f t="shared" si="7"/>
        <v>0</v>
      </c>
      <c r="V17" s="69">
        <f t="shared" si="8"/>
        <v>0</v>
      </c>
      <c r="W17" s="70"/>
      <c r="X17" s="241" t="s">
        <v>68</v>
      </c>
      <c r="Y17" s="22"/>
      <c r="Z17" s="228" t="s">
        <v>69</v>
      </c>
      <c r="AA17" s="211"/>
      <c r="AB17" s="211" t="s">
        <v>41</v>
      </c>
      <c r="AC17" s="230">
        <v>1</v>
      </c>
      <c r="AE17" s="241" t="s">
        <v>68</v>
      </c>
      <c r="AF17" s="228" t="s">
        <v>70</v>
      </c>
      <c r="AG17" s="211"/>
      <c r="AH17" s="211" t="s">
        <v>41</v>
      </c>
      <c r="AI17" s="230">
        <v>1</v>
      </c>
      <c r="AJ17" s="71">
        <v>270913</v>
      </c>
      <c r="AK17" s="72"/>
      <c r="AL17" s="72"/>
      <c r="AM17" s="79"/>
      <c r="AN17" s="73"/>
      <c r="AO17" s="226"/>
      <c r="AP17" s="219"/>
      <c r="AQ17" s="219"/>
      <c r="AR17" s="219"/>
      <c r="AS17" s="71"/>
      <c r="AT17" s="72"/>
      <c r="AU17" s="73"/>
      <c r="AV17" s="73"/>
      <c r="AW17" s="71"/>
      <c r="AX17" s="73"/>
      <c r="AY17" s="73"/>
      <c r="BW17" s="184">
        <f>SUM(BW15:BW16)</f>
        <v>0</v>
      </c>
    </row>
    <row r="18" spans="1:75" ht="30" customHeight="1" x14ac:dyDescent="0.75">
      <c r="A18" s="240" t="s">
        <v>71</v>
      </c>
      <c r="B18" s="323" t="s">
        <v>72</v>
      </c>
      <c r="C18" s="324"/>
      <c r="D18" s="211"/>
      <c r="E18" s="211" t="s">
        <v>345</v>
      </c>
      <c r="F18" s="229">
        <v>1</v>
      </c>
      <c r="G18" s="74"/>
      <c r="H18" s="75"/>
      <c r="I18" s="76">
        <f t="shared" si="12"/>
        <v>0</v>
      </c>
      <c r="J18" s="74"/>
      <c r="K18" s="218">
        <f t="shared" si="1"/>
        <v>0</v>
      </c>
      <c r="L18" s="217"/>
      <c r="M18" s="222">
        <f t="shared" si="9"/>
        <v>0</v>
      </c>
      <c r="N18" s="219"/>
      <c r="O18" s="221">
        <f t="shared" si="10"/>
        <v>0</v>
      </c>
      <c r="P18" s="68"/>
      <c r="Q18" s="77">
        <f>F18*P18</f>
        <v>0</v>
      </c>
      <c r="R18" s="65"/>
      <c r="S18" s="78">
        <f t="shared" si="11"/>
        <v>0</v>
      </c>
      <c r="T18" s="68">
        <f t="shared" si="6"/>
        <v>0</v>
      </c>
      <c r="U18" s="65">
        <f t="shared" si="7"/>
        <v>0</v>
      </c>
      <c r="V18" s="69">
        <f t="shared" si="8"/>
        <v>0</v>
      </c>
      <c r="W18" s="70"/>
      <c r="X18" s="241" t="s">
        <v>71</v>
      </c>
      <c r="Y18" s="22"/>
      <c r="Z18" s="228" t="s">
        <v>72</v>
      </c>
      <c r="AA18" s="211"/>
      <c r="AB18" s="211" t="s">
        <v>41</v>
      </c>
      <c r="AC18" s="230">
        <v>1</v>
      </c>
      <c r="AE18" s="241" t="s">
        <v>71</v>
      </c>
      <c r="AF18" s="228" t="s">
        <v>73</v>
      </c>
      <c r="AG18" s="211"/>
      <c r="AH18" s="211" t="s">
        <v>41</v>
      </c>
      <c r="AI18" s="230">
        <v>1</v>
      </c>
      <c r="AJ18" s="71">
        <v>75666.896095547825</v>
      </c>
      <c r="AK18" s="72"/>
      <c r="AL18" s="72"/>
      <c r="AM18" s="79"/>
      <c r="AN18" s="73"/>
      <c r="AO18" s="226"/>
      <c r="AP18" s="219"/>
      <c r="AQ18" s="219"/>
      <c r="AR18" s="219"/>
      <c r="AS18" s="71"/>
      <c r="AT18" s="72"/>
      <c r="AU18" s="73"/>
      <c r="AV18" s="73"/>
      <c r="AW18" s="71"/>
      <c r="AX18" s="73"/>
      <c r="AY18" s="73"/>
    </row>
    <row r="19" spans="1:75" ht="30" customHeight="1" x14ac:dyDescent="0.75">
      <c r="A19" s="240" t="s">
        <v>74</v>
      </c>
      <c r="B19" s="323" t="s">
        <v>346</v>
      </c>
      <c r="C19" s="324"/>
      <c r="D19" s="211"/>
      <c r="E19" s="211" t="s">
        <v>345</v>
      </c>
      <c r="F19" s="229">
        <v>1</v>
      </c>
      <c r="G19" s="74"/>
      <c r="H19" s="75"/>
      <c r="I19" s="76">
        <f t="shared" si="12"/>
        <v>0</v>
      </c>
      <c r="J19" s="74"/>
      <c r="K19" s="218">
        <f t="shared" si="1"/>
        <v>0</v>
      </c>
      <c r="L19" s="217"/>
      <c r="M19" s="222">
        <f t="shared" si="9"/>
        <v>0</v>
      </c>
      <c r="N19" s="219"/>
      <c r="O19" s="221">
        <f t="shared" si="10"/>
        <v>0</v>
      </c>
      <c r="P19" s="68"/>
      <c r="Q19" s="77">
        <f t="shared" ref="Q19:Q75" si="13">F19*P19</f>
        <v>0</v>
      </c>
      <c r="R19" s="65"/>
      <c r="S19" s="78">
        <f t="shared" si="11"/>
        <v>0</v>
      </c>
      <c r="T19" s="68">
        <f t="shared" si="6"/>
        <v>0</v>
      </c>
      <c r="U19" s="65">
        <f t="shared" si="7"/>
        <v>0</v>
      </c>
      <c r="V19" s="69">
        <f t="shared" si="8"/>
        <v>0</v>
      </c>
      <c r="W19" s="70"/>
      <c r="X19" s="241" t="s">
        <v>74</v>
      </c>
      <c r="Y19" s="22"/>
      <c r="Z19" s="228" t="s">
        <v>75</v>
      </c>
      <c r="AA19" s="211"/>
      <c r="AB19" s="211" t="s">
        <v>41</v>
      </c>
      <c r="AC19" s="230">
        <v>1</v>
      </c>
      <c r="AE19" s="241" t="s">
        <v>74</v>
      </c>
      <c r="AF19" s="228" t="s">
        <v>76</v>
      </c>
      <c r="AG19" s="211"/>
      <c r="AH19" s="211" t="s">
        <v>41</v>
      </c>
      <c r="AI19" s="230">
        <v>1</v>
      </c>
      <c r="AJ19" s="71"/>
      <c r="AK19" s="72"/>
      <c r="AL19" s="72"/>
      <c r="AM19" s="79"/>
      <c r="AN19" s="73"/>
      <c r="AO19" s="226"/>
      <c r="AP19" s="219"/>
      <c r="AQ19" s="219"/>
      <c r="AR19" s="219"/>
      <c r="AS19" s="71"/>
      <c r="AT19" s="72"/>
      <c r="AU19" s="73"/>
      <c r="AV19" s="73"/>
      <c r="AW19" s="71"/>
      <c r="AX19" s="73"/>
      <c r="AY19" s="73"/>
    </row>
    <row r="20" spans="1:75" ht="30" customHeight="1" x14ac:dyDescent="0.75">
      <c r="A20" s="240" t="s">
        <v>77</v>
      </c>
      <c r="B20" s="323" t="s">
        <v>353</v>
      </c>
      <c r="C20" s="324"/>
      <c r="D20" s="211"/>
      <c r="E20" s="211" t="s">
        <v>345</v>
      </c>
      <c r="F20" s="229">
        <v>1</v>
      </c>
      <c r="G20" s="74"/>
      <c r="H20" s="75"/>
      <c r="I20" s="76">
        <f t="shared" si="12"/>
        <v>0</v>
      </c>
      <c r="J20" s="74"/>
      <c r="K20" s="218">
        <f t="shared" si="1"/>
        <v>0</v>
      </c>
      <c r="L20" s="217"/>
      <c r="M20" s="222">
        <f t="shared" si="9"/>
        <v>0</v>
      </c>
      <c r="N20" s="219"/>
      <c r="O20" s="221">
        <f t="shared" si="10"/>
        <v>0</v>
      </c>
      <c r="P20" s="68"/>
      <c r="Q20" s="77">
        <f t="shared" si="13"/>
        <v>0</v>
      </c>
      <c r="R20" s="65"/>
      <c r="S20" s="78">
        <f t="shared" si="11"/>
        <v>0</v>
      </c>
      <c r="T20" s="68">
        <f t="shared" si="6"/>
        <v>0</v>
      </c>
      <c r="U20" s="65">
        <f t="shared" si="7"/>
        <v>0</v>
      </c>
      <c r="V20" s="69">
        <f t="shared" si="8"/>
        <v>0</v>
      </c>
      <c r="W20" s="70"/>
      <c r="X20" s="241" t="s">
        <v>77</v>
      </c>
      <c r="Y20" s="22"/>
      <c r="Z20" s="228" t="s">
        <v>78</v>
      </c>
      <c r="AA20" s="211"/>
      <c r="AB20" s="211" t="s">
        <v>41</v>
      </c>
      <c r="AC20" s="230">
        <v>1</v>
      </c>
      <c r="AE20" s="241" t="s">
        <v>77</v>
      </c>
      <c r="AF20" s="228" t="s">
        <v>79</v>
      </c>
      <c r="AG20" s="211"/>
      <c r="AH20" s="211" t="s">
        <v>41</v>
      </c>
      <c r="AI20" s="230">
        <v>1</v>
      </c>
      <c r="AJ20" s="71"/>
      <c r="AK20" s="72"/>
      <c r="AL20" s="72"/>
      <c r="AM20" s="79"/>
      <c r="AN20" s="73"/>
      <c r="AO20" s="226"/>
      <c r="AP20" s="219"/>
      <c r="AQ20" s="219"/>
      <c r="AR20" s="219"/>
      <c r="AS20" s="71"/>
      <c r="AT20" s="72"/>
      <c r="AU20" s="73"/>
      <c r="AV20" s="73"/>
      <c r="AW20" s="71"/>
      <c r="AX20" s="73"/>
      <c r="AY20" s="73"/>
    </row>
    <row r="21" spans="1:75" ht="30" customHeight="1" x14ac:dyDescent="0.75">
      <c r="A21" s="240" t="s">
        <v>80</v>
      </c>
      <c r="B21" s="323" t="s">
        <v>81</v>
      </c>
      <c r="C21" s="324"/>
      <c r="D21" s="211"/>
      <c r="E21" s="211" t="s">
        <v>345</v>
      </c>
      <c r="F21" s="229">
        <v>1</v>
      </c>
      <c r="G21" s="74"/>
      <c r="H21" s="75"/>
      <c r="I21" s="76">
        <f t="shared" si="12"/>
        <v>0</v>
      </c>
      <c r="J21" s="74"/>
      <c r="K21" s="218">
        <f t="shared" si="1"/>
        <v>0</v>
      </c>
      <c r="L21" s="217"/>
      <c r="M21" s="222">
        <f t="shared" si="9"/>
        <v>0</v>
      </c>
      <c r="N21" s="219"/>
      <c r="O21" s="221">
        <f t="shared" si="10"/>
        <v>0</v>
      </c>
      <c r="P21" s="68"/>
      <c r="Q21" s="77">
        <f t="shared" si="13"/>
        <v>0</v>
      </c>
      <c r="R21" s="65"/>
      <c r="S21" s="78">
        <f t="shared" si="11"/>
        <v>0</v>
      </c>
      <c r="T21" s="68">
        <f t="shared" si="6"/>
        <v>0</v>
      </c>
      <c r="U21" s="65">
        <f t="shared" si="7"/>
        <v>0</v>
      </c>
      <c r="V21" s="69">
        <f t="shared" si="8"/>
        <v>0</v>
      </c>
      <c r="W21" s="70"/>
      <c r="X21" s="241" t="s">
        <v>80</v>
      </c>
      <c r="Y21" s="22"/>
      <c r="Z21" s="228" t="s">
        <v>81</v>
      </c>
      <c r="AA21" s="211"/>
      <c r="AB21" s="211" t="s">
        <v>41</v>
      </c>
      <c r="AC21" s="230">
        <v>1</v>
      </c>
      <c r="AE21" s="241" t="s">
        <v>80</v>
      </c>
      <c r="AF21" s="228" t="s">
        <v>82</v>
      </c>
      <c r="AG21" s="211"/>
      <c r="AH21" s="211" t="s">
        <v>41</v>
      </c>
      <c r="AI21" s="230">
        <v>1</v>
      </c>
      <c r="AJ21" s="71">
        <f>201066.197670468+AK21</f>
        <v>520239.19276924169</v>
      </c>
      <c r="AK21" s="72">
        <v>319172.99509877368</v>
      </c>
      <c r="AL21" s="72"/>
      <c r="AM21" s="79"/>
      <c r="AN21" s="73"/>
      <c r="AO21" s="226"/>
      <c r="AP21" s="219"/>
      <c r="AQ21" s="219"/>
      <c r="AR21" s="219"/>
      <c r="AS21" s="71"/>
      <c r="AT21" s="72"/>
      <c r="AU21" s="73"/>
      <c r="AV21" s="73"/>
      <c r="AW21" s="71"/>
      <c r="AX21" s="73"/>
      <c r="AY21" s="73"/>
    </row>
    <row r="22" spans="1:75" ht="30" customHeight="1" x14ac:dyDescent="0.75">
      <c r="A22" s="240" t="s">
        <v>83</v>
      </c>
      <c r="B22" s="323" t="s">
        <v>84</v>
      </c>
      <c r="C22" s="324"/>
      <c r="D22" s="211"/>
      <c r="E22" s="211" t="s">
        <v>345</v>
      </c>
      <c r="F22" s="229">
        <v>1</v>
      </c>
      <c r="G22" s="74"/>
      <c r="H22" s="75"/>
      <c r="I22" s="76">
        <f t="shared" si="12"/>
        <v>0</v>
      </c>
      <c r="J22" s="74"/>
      <c r="K22" s="218">
        <f t="shared" si="1"/>
        <v>0</v>
      </c>
      <c r="L22" s="217"/>
      <c r="M22" s="222">
        <f t="shared" si="9"/>
        <v>0</v>
      </c>
      <c r="N22" s="219"/>
      <c r="O22" s="221">
        <f t="shared" si="10"/>
        <v>0</v>
      </c>
      <c r="P22" s="68"/>
      <c r="Q22" s="77">
        <f t="shared" si="13"/>
        <v>0</v>
      </c>
      <c r="R22" s="65"/>
      <c r="S22" s="78">
        <f t="shared" si="11"/>
        <v>0</v>
      </c>
      <c r="T22" s="68">
        <f t="shared" si="6"/>
        <v>0</v>
      </c>
      <c r="U22" s="65">
        <f t="shared" si="7"/>
        <v>0</v>
      </c>
      <c r="V22" s="69">
        <f t="shared" si="8"/>
        <v>0</v>
      </c>
      <c r="W22" s="70"/>
      <c r="X22" s="241" t="s">
        <v>83</v>
      </c>
      <c r="Y22" s="22"/>
      <c r="Z22" s="228" t="s">
        <v>84</v>
      </c>
      <c r="AA22" s="211"/>
      <c r="AB22" s="211"/>
      <c r="AC22" s="230"/>
      <c r="AE22" s="241" t="s">
        <v>83</v>
      </c>
      <c r="AF22" s="228" t="s">
        <v>85</v>
      </c>
      <c r="AG22" s="211"/>
      <c r="AH22" s="211"/>
      <c r="AI22" s="230"/>
      <c r="AJ22" s="71"/>
      <c r="AK22" s="72"/>
      <c r="AL22" s="72"/>
      <c r="AM22" s="79"/>
      <c r="AN22" s="73"/>
      <c r="AO22" s="226"/>
      <c r="AP22" s="219"/>
      <c r="AQ22" s="219"/>
      <c r="AR22" s="219"/>
      <c r="AS22" s="71"/>
      <c r="AT22" s="72"/>
      <c r="AU22" s="73"/>
      <c r="AV22" s="73"/>
      <c r="AW22" s="71"/>
      <c r="AX22" s="73"/>
      <c r="AY22" s="73"/>
    </row>
    <row r="23" spans="1:75" ht="30" customHeight="1" x14ac:dyDescent="0.75">
      <c r="A23" s="240" t="s">
        <v>86</v>
      </c>
      <c r="B23" s="380" t="s">
        <v>87</v>
      </c>
      <c r="C23" s="381"/>
      <c r="D23" s="382"/>
      <c r="E23" s="382" t="s">
        <v>293</v>
      </c>
      <c r="F23" s="282">
        <v>1200</v>
      </c>
      <c r="G23" s="74"/>
      <c r="H23" s="75"/>
      <c r="I23" s="76">
        <f t="shared" si="12"/>
        <v>0</v>
      </c>
      <c r="J23" s="74"/>
      <c r="K23" s="218">
        <f t="shared" si="1"/>
        <v>0</v>
      </c>
      <c r="L23" s="217"/>
      <c r="M23" s="222">
        <f t="shared" si="9"/>
        <v>0</v>
      </c>
      <c r="N23" s="219"/>
      <c r="O23" s="221">
        <f t="shared" si="10"/>
        <v>0</v>
      </c>
      <c r="P23" s="68"/>
      <c r="Q23" s="77">
        <f t="shared" si="13"/>
        <v>0</v>
      </c>
      <c r="R23" s="65"/>
      <c r="S23" s="78">
        <f t="shared" si="11"/>
        <v>0</v>
      </c>
      <c r="T23" s="68">
        <f t="shared" si="6"/>
        <v>0</v>
      </c>
      <c r="U23" s="65">
        <f t="shared" si="7"/>
        <v>0</v>
      </c>
      <c r="V23" s="69">
        <f t="shared" si="8"/>
        <v>0</v>
      </c>
      <c r="W23" s="70"/>
      <c r="X23" s="241" t="s">
        <v>86</v>
      </c>
      <c r="Y23" s="22"/>
      <c r="Z23" s="228" t="s">
        <v>87</v>
      </c>
      <c r="AA23" s="211"/>
      <c r="AB23" s="211" t="s">
        <v>41</v>
      </c>
      <c r="AC23" s="230">
        <v>1</v>
      </c>
      <c r="AE23" s="241" t="s">
        <v>86</v>
      </c>
      <c r="AF23" s="228" t="s">
        <v>88</v>
      </c>
      <c r="AG23" s="211"/>
      <c r="AH23" s="211" t="s">
        <v>41</v>
      </c>
      <c r="AI23" s="230">
        <v>1</v>
      </c>
      <c r="AJ23" s="71">
        <v>119912.652</v>
      </c>
      <c r="AK23" s="72"/>
      <c r="AL23" s="72"/>
      <c r="AM23" s="79"/>
      <c r="AN23" s="73"/>
      <c r="AO23" s="226"/>
      <c r="AP23" s="219"/>
      <c r="AQ23" s="219"/>
      <c r="AR23" s="219"/>
      <c r="AS23" s="71"/>
      <c r="AT23" s="72"/>
      <c r="AU23" s="73"/>
      <c r="AV23" s="73"/>
      <c r="AW23" s="71"/>
      <c r="AX23" s="73"/>
      <c r="AY23" s="73"/>
    </row>
    <row r="24" spans="1:75" ht="30" customHeight="1" x14ac:dyDescent="0.75">
      <c r="A24" s="240" t="s">
        <v>89</v>
      </c>
      <c r="B24" s="323" t="s">
        <v>90</v>
      </c>
      <c r="C24" s="324"/>
      <c r="D24" s="211"/>
      <c r="E24" s="211" t="s">
        <v>345</v>
      </c>
      <c r="F24" s="229">
        <v>1</v>
      </c>
      <c r="G24" s="74"/>
      <c r="H24" s="75"/>
      <c r="I24" s="76">
        <f t="shared" si="12"/>
        <v>0</v>
      </c>
      <c r="J24" s="74"/>
      <c r="K24" s="218">
        <f t="shared" si="1"/>
        <v>0</v>
      </c>
      <c r="L24" s="217"/>
      <c r="M24" s="222">
        <f t="shared" si="9"/>
        <v>0</v>
      </c>
      <c r="N24" s="219"/>
      <c r="O24" s="221">
        <f t="shared" si="10"/>
        <v>0</v>
      </c>
      <c r="P24" s="68"/>
      <c r="Q24" s="77">
        <f t="shared" si="13"/>
        <v>0</v>
      </c>
      <c r="R24" s="65"/>
      <c r="S24" s="78">
        <f t="shared" si="11"/>
        <v>0</v>
      </c>
      <c r="T24" s="68">
        <f t="shared" si="6"/>
        <v>0</v>
      </c>
      <c r="U24" s="65">
        <f t="shared" si="7"/>
        <v>0</v>
      </c>
      <c r="V24" s="69">
        <f t="shared" si="8"/>
        <v>0</v>
      </c>
      <c r="W24" s="70"/>
      <c r="X24" s="241" t="s">
        <v>89</v>
      </c>
      <c r="Y24" s="22"/>
      <c r="Z24" s="228" t="s">
        <v>90</v>
      </c>
      <c r="AA24" s="211"/>
      <c r="AB24" s="211" t="s">
        <v>41</v>
      </c>
      <c r="AC24" s="230">
        <v>1</v>
      </c>
      <c r="AE24" s="241" t="s">
        <v>89</v>
      </c>
      <c r="AF24" s="228" t="s">
        <v>91</v>
      </c>
      <c r="AG24" s="211"/>
      <c r="AH24" s="211" t="s">
        <v>41</v>
      </c>
      <c r="AI24" s="230">
        <v>1</v>
      </c>
      <c r="AJ24" s="71">
        <v>20722.180981158308</v>
      </c>
      <c r="AK24" s="72"/>
      <c r="AL24" s="72"/>
      <c r="AM24" s="79"/>
      <c r="AN24" s="73"/>
      <c r="AO24" s="226"/>
      <c r="AP24" s="219"/>
      <c r="AQ24" s="219"/>
      <c r="AR24" s="219"/>
      <c r="AS24" s="71"/>
      <c r="AT24" s="72"/>
      <c r="AU24" s="73"/>
      <c r="AV24" s="73"/>
      <c r="AW24" s="71"/>
      <c r="AX24" s="73"/>
      <c r="AY24" s="73"/>
    </row>
    <row r="25" spans="1:75" ht="30" customHeight="1" x14ac:dyDescent="0.75">
      <c r="A25" s="240" t="s">
        <v>92</v>
      </c>
      <c r="B25" s="323" t="s">
        <v>93</v>
      </c>
      <c r="C25" s="324"/>
      <c r="D25" s="211"/>
      <c r="E25" s="211" t="s">
        <v>345</v>
      </c>
      <c r="F25" s="229">
        <v>1</v>
      </c>
      <c r="G25" s="74"/>
      <c r="H25" s="75"/>
      <c r="I25" s="76">
        <f t="shared" si="12"/>
        <v>0</v>
      </c>
      <c r="J25" s="74"/>
      <c r="K25" s="218">
        <f t="shared" si="1"/>
        <v>0</v>
      </c>
      <c r="L25" s="217"/>
      <c r="M25" s="222">
        <f t="shared" si="9"/>
        <v>0</v>
      </c>
      <c r="N25" s="219"/>
      <c r="O25" s="221">
        <f t="shared" si="10"/>
        <v>0</v>
      </c>
      <c r="P25" s="68"/>
      <c r="Q25" s="77">
        <f t="shared" si="13"/>
        <v>0</v>
      </c>
      <c r="R25" s="65"/>
      <c r="S25" s="78">
        <f t="shared" si="11"/>
        <v>0</v>
      </c>
      <c r="T25" s="68">
        <f t="shared" si="6"/>
        <v>0</v>
      </c>
      <c r="U25" s="65">
        <f t="shared" si="7"/>
        <v>0</v>
      </c>
      <c r="V25" s="69">
        <f t="shared" si="8"/>
        <v>0</v>
      </c>
      <c r="W25" s="70"/>
      <c r="X25" s="241" t="s">
        <v>92</v>
      </c>
      <c r="Y25" s="22"/>
      <c r="Z25" s="228" t="s">
        <v>93</v>
      </c>
      <c r="AA25" s="211"/>
      <c r="AB25" s="211" t="s">
        <v>41</v>
      </c>
      <c r="AC25" s="230">
        <v>1</v>
      </c>
      <c r="AE25" s="241" t="s">
        <v>92</v>
      </c>
      <c r="AF25" s="228" t="s">
        <v>94</v>
      </c>
      <c r="AG25" s="211"/>
      <c r="AH25" s="211" t="s">
        <v>41</v>
      </c>
      <c r="AI25" s="230">
        <v>1</v>
      </c>
      <c r="AJ25" s="71"/>
      <c r="AK25" s="72"/>
      <c r="AL25" s="72"/>
      <c r="AM25" s="79"/>
      <c r="AN25" s="73"/>
      <c r="AO25" s="226"/>
      <c r="AP25" s="219"/>
      <c r="AQ25" s="219"/>
      <c r="AR25" s="219"/>
      <c r="AS25" s="71"/>
      <c r="AT25" s="72"/>
      <c r="AU25" s="73"/>
      <c r="AV25" s="73"/>
      <c r="AW25" s="71"/>
      <c r="AX25" s="73"/>
      <c r="AY25" s="73"/>
    </row>
    <row r="26" spans="1:75" ht="30" customHeight="1" x14ac:dyDescent="0.75">
      <c r="A26" s="240" t="s">
        <v>95</v>
      </c>
      <c r="B26" s="323" t="s">
        <v>96</v>
      </c>
      <c r="C26" s="324"/>
      <c r="D26" s="211"/>
      <c r="E26" s="211" t="s">
        <v>345</v>
      </c>
      <c r="F26" s="229">
        <v>1</v>
      </c>
      <c r="G26" s="74"/>
      <c r="H26" s="75"/>
      <c r="I26" s="76">
        <f t="shared" si="12"/>
        <v>0</v>
      </c>
      <c r="J26" s="74"/>
      <c r="K26" s="218">
        <f t="shared" si="1"/>
        <v>0</v>
      </c>
      <c r="L26" s="217"/>
      <c r="M26" s="222">
        <f t="shared" si="9"/>
        <v>0</v>
      </c>
      <c r="N26" s="219"/>
      <c r="O26" s="221">
        <f t="shared" si="10"/>
        <v>0</v>
      </c>
      <c r="P26" s="68"/>
      <c r="Q26" s="77">
        <f t="shared" si="13"/>
        <v>0</v>
      </c>
      <c r="R26" s="65"/>
      <c r="S26" s="78">
        <f t="shared" si="11"/>
        <v>0</v>
      </c>
      <c r="T26" s="68">
        <f t="shared" si="6"/>
        <v>0</v>
      </c>
      <c r="U26" s="65">
        <f t="shared" si="7"/>
        <v>0</v>
      </c>
      <c r="V26" s="69">
        <f t="shared" si="8"/>
        <v>0</v>
      </c>
      <c r="W26" s="70"/>
      <c r="X26" s="241" t="s">
        <v>95</v>
      </c>
      <c r="Y26" s="22"/>
      <c r="Z26" s="228" t="s">
        <v>96</v>
      </c>
      <c r="AA26" s="211"/>
      <c r="AB26" s="211" t="s">
        <v>41</v>
      </c>
      <c r="AC26" s="230">
        <v>1</v>
      </c>
      <c r="AE26" s="241" t="s">
        <v>95</v>
      </c>
      <c r="AF26" s="228" t="s">
        <v>97</v>
      </c>
      <c r="AG26" s="211"/>
      <c r="AH26" s="211" t="s">
        <v>41</v>
      </c>
      <c r="AI26" s="230">
        <v>1</v>
      </c>
      <c r="AJ26" s="71">
        <v>5000</v>
      </c>
      <c r="AK26" s="72"/>
      <c r="AL26" s="72"/>
      <c r="AM26" s="79"/>
      <c r="AN26" s="73"/>
      <c r="AO26" s="226"/>
      <c r="AP26" s="219"/>
      <c r="AQ26" s="219"/>
      <c r="AR26" s="219"/>
      <c r="AS26" s="71"/>
      <c r="AT26" s="72"/>
      <c r="AU26" s="73"/>
      <c r="AV26" s="73"/>
      <c r="AW26" s="71"/>
      <c r="AX26" s="73"/>
      <c r="AY26" s="73"/>
    </row>
    <row r="27" spans="1:75" ht="51.65" customHeight="1" x14ac:dyDescent="0.75">
      <c r="A27" s="240" t="s">
        <v>343</v>
      </c>
      <c r="B27" s="323" t="s">
        <v>342</v>
      </c>
      <c r="C27" s="324"/>
      <c r="D27" s="211"/>
      <c r="E27" s="211" t="s">
        <v>345</v>
      </c>
      <c r="F27" s="229">
        <v>1</v>
      </c>
      <c r="G27" s="74"/>
      <c r="H27" s="75"/>
      <c r="I27" s="76">
        <f t="shared" si="12"/>
        <v>0</v>
      </c>
      <c r="J27" s="74"/>
      <c r="K27" s="218">
        <f t="shared" si="1"/>
        <v>0</v>
      </c>
      <c r="L27" s="217"/>
      <c r="M27" s="222">
        <f t="shared" si="9"/>
        <v>0</v>
      </c>
      <c r="N27" s="219"/>
      <c r="O27" s="221">
        <f t="shared" si="10"/>
        <v>0</v>
      </c>
      <c r="P27" s="68"/>
      <c r="Q27" s="77">
        <f t="shared" si="13"/>
        <v>0</v>
      </c>
      <c r="R27" s="77"/>
      <c r="S27" s="78">
        <f t="shared" si="11"/>
        <v>0</v>
      </c>
      <c r="T27" s="68">
        <f t="shared" si="6"/>
        <v>0</v>
      </c>
      <c r="U27" s="65">
        <f t="shared" si="7"/>
        <v>0</v>
      </c>
      <c r="V27" s="69">
        <f t="shared" si="8"/>
        <v>0</v>
      </c>
      <c r="W27" s="70"/>
      <c r="X27" s="241"/>
      <c r="Y27" s="22"/>
      <c r="Z27" s="228"/>
      <c r="AA27" s="211"/>
      <c r="AB27" s="211"/>
      <c r="AC27" s="230"/>
      <c r="AE27" s="241"/>
      <c r="AF27" s="228"/>
      <c r="AG27" s="211"/>
      <c r="AH27" s="211"/>
      <c r="AI27" s="230"/>
      <c r="AJ27" s="71"/>
      <c r="AK27" s="72"/>
      <c r="AL27" s="72"/>
      <c r="AM27" s="79"/>
      <c r="AN27" s="73"/>
      <c r="AO27" s="226"/>
      <c r="AP27" s="219"/>
      <c r="AQ27" s="219"/>
      <c r="AR27" s="219"/>
      <c r="AS27" s="71"/>
      <c r="AT27" s="72"/>
      <c r="AU27" s="73"/>
      <c r="AV27" s="73"/>
      <c r="AW27" s="71"/>
      <c r="AX27" s="73"/>
      <c r="AY27" s="73"/>
    </row>
    <row r="28" spans="1:75" ht="30" customHeight="1" x14ac:dyDescent="0.75">
      <c r="A28" s="234" t="s">
        <v>98</v>
      </c>
      <c r="B28" s="24"/>
      <c r="C28" s="242" t="s">
        <v>99</v>
      </c>
      <c r="D28" s="211"/>
      <c r="E28" s="211"/>
      <c r="F28" s="229"/>
      <c r="G28" s="214"/>
      <c r="H28" s="215"/>
      <c r="I28" s="76">
        <f t="shared" si="12"/>
        <v>0</v>
      </c>
      <c r="J28" s="217"/>
      <c r="K28" s="218">
        <f t="shared" si="1"/>
        <v>0</v>
      </c>
      <c r="L28" s="217"/>
      <c r="M28" s="222">
        <f t="shared" si="9"/>
        <v>0</v>
      </c>
      <c r="N28" s="219"/>
      <c r="O28" s="221">
        <f t="shared" si="10"/>
        <v>0</v>
      </c>
      <c r="P28" s="221"/>
      <c r="Q28" s="77">
        <f t="shared" si="13"/>
        <v>0</v>
      </c>
      <c r="R28" s="222"/>
      <c r="S28" s="78">
        <f t="shared" si="11"/>
        <v>0</v>
      </c>
      <c r="T28" s="68">
        <f t="shared" si="6"/>
        <v>0</v>
      </c>
      <c r="U28" s="65">
        <f t="shared" si="7"/>
        <v>0</v>
      </c>
      <c r="V28" s="69">
        <f t="shared" si="8"/>
        <v>0</v>
      </c>
      <c r="W28" s="70"/>
      <c r="X28" s="237" t="s">
        <v>98</v>
      </c>
      <c r="Y28" s="24"/>
      <c r="Z28" s="232" t="s">
        <v>99</v>
      </c>
      <c r="AA28" s="211"/>
      <c r="AB28" s="211"/>
      <c r="AC28" s="230"/>
      <c r="AE28" s="237" t="s">
        <v>98</v>
      </c>
      <c r="AF28" s="232" t="s">
        <v>100</v>
      </c>
      <c r="AG28" s="211"/>
      <c r="AH28" s="211"/>
      <c r="AI28" s="230"/>
      <c r="AJ28" s="225"/>
      <c r="AK28" s="215"/>
      <c r="AL28" s="215"/>
      <c r="AM28" s="226"/>
      <c r="AN28" s="219"/>
      <c r="AO28" s="226"/>
      <c r="AP28" s="219"/>
      <c r="AQ28" s="219"/>
      <c r="AR28" s="219"/>
      <c r="AS28" s="225"/>
      <c r="AT28" s="215"/>
      <c r="AU28" s="219"/>
      <c r="AV28" s="219"/>
      <c r="AW28" s="71"/>
      <c r="AX28" s="73"/>
      <c r="AY28" s="73"/>
    </row>
    <row r="29" spans="1:75" ht="30" customHeight="1" x14ac:dyDescent="0.75">
      <c r="A29" s="240" t="s">
        <v>101</v>
      </c>
      <c r="B29" s="243"/>
      <c r="C29" s="244" t="s">
        <v>347</v>
      </c>
      <c r="D29" s="211"/>
      <c r="E29" s="211" t="s">
        <v>345</v>
      </c>
      <c r="F29" s="229">
        <v>2</v>
      </c>
      <c r="G29" s="74"/>
      <c r="H29" s="75"/>
      <c r="I29" s="76">
        <f t="shared" si="12"/>
        <v>0</v>
      </c>
      <c r="J29" s="74"/>
      <c r="K29" s="218">
        <f t="shared" si="1"/>
        <v>0</v>
      </c>
      <c r="L29" s="217"/>
      <c r="M29" s="222">
        <f t="shared" si="9"/>
        <v>0</v>
      </c>
      <c r="N29" s="219"/>
      <c r="O29" s="221">
        <f t="shared" si="10"/>
        <v>0</v>
      </c>
      <c r="P29" s="68"/>
      <c r="Q29" s="77">
        <f t="shared" si="13"/>
        <v>0</v>
      </c>
      <c r="R29" s="65"/>
      <c r="S29" s="78">
        <f t="shared" si="11"/>
        <v>0</v>
      </c>
      <c r="T29" s="68">
        <f t="shared" si="6"/>
        <v>0</v>
      </c>
      <c r="U29" s="65">
        <f t="shared" si="7"/>
        <v>0</v>
      </c>
      <c r="V29" s="69">
        <f t="shared" si="8"/>
        <v>0</v>
      </c>
      <c r="W29" s="70"/>
      <c r="X29" s="241" t="s">
        <v>101</v>
      </c>
      <c r="Y29" s="22"/>
      <c r="Z29" s="228" t="s">
        <v>102</v>
      </c>
      <c r="AA29" s="211"/>
      <c r="AB29" s="211" t="s">
        <v>41</v>
      </c>
      <c r="AC29" s="230">
        <v>5</v>
      </c>
      <c r="AE29" s="241" t="s">
        <v>101</v>
      </c>
      <c r="AF29" s="228" t="s">
        <v>103</v>
      </c>
      <c r="AG29" s="211"/>
      <c r="AH29" s="211" t="s">
        <v>41</v>
      </c>
      <c r="AI29" s="230">
        <v>5</v>
      </c>
      <c r="AJ29" s="71">
        <v>133410.42173593969</v>
      </c>
      <c r="AK29" s="72">
        <f>AJ29/AI29</f>
        <v>26682.084347187938</v>
      </c>
      <c r="AL29" s="72"/>
      <c r="AM29" s="79"/>
      <c r="AN29" s="73"/>
      <c r="AO29" s="226"/>
      <c r="AP29" s="219"/>
      <c r="AQ29" s="219"/>
      <c r="AR29" s="219"/>
      <c r="AS29" s="71"/>
      <c r="AT29" s="72"/>
      <c r="AU29" s="73"/>
      <c r="AV29" s="73"/>
      <c r="AW29" s="71"/>
      <c r="AX29" s="73"/>
      <c r="AY29" s="73"/>
    </row>
    <row r="30" spans="1:75" ht="30" customHeight="1" x14ac:dyDescent="0.75">
      <c r="A30" s="240" t="s">
        <v>104</v>
      </c>
      <c r="B30" s="243"/>
      <c r="C30" s="244" t="s">
        <v>105</v>
      </c>
      <c r="D30" s="211"/>
      <c r="E30" s="211" t="s">
        <v>345</v>
      </c>
      <c r="F30" s="229">
        <v>2</v>
      </c>
      <c r="G30" s="74"/>
      <c r="H30" s="75"/>
      <c r="I30" s="76">
        <f t="shared" si="12"/>
        <v>0</v>
      </c>
      <c r="J30" s="74"/>
      <c r="K30" s="218">
        <f t="shared" si="1"/>
        <v>0</v>
      </c>
      <c r="L30" s="217"/>
      <c r="M30" s="222">
        <f t="shared" si="9"/>
        <v>0</v>
      </c>
      <c r="N30" s="219"/>
      <c r="O30" s="221">
        <f t="shared" si="10"/>
        <v>0</v>
      </c>
      <c r="P30" s="68"/>
      <c r="Q30" s="77">
        <f t="shared" si="13"/>
        <v>0</v>
      </c>
      <c r="R30" s="65"/>
      <c r="S30" s="78">
        <f t="shared" si="11"/>
        <v>0</v>
      </c>
      <c r="T30" s="68">
        <f t="shared" si="6"/>
        <v>0</v>
      </c>
      <c r="U30" s="65">
        <f t="shared" si="7"/>
        <v>0</v>
      </c>
      <c r="V30" s="69">
        <f t="shared" si="8"/>
        <v>0</v>
      </c>
      <c r="W30" s="70"/>
      <c r="X30" s="241" t="s">
        <v>104</v>
      </c>
      <c r="Y30" s="22"/>
      <c r="Z30" s="228" t="s">
        <v>105</v>
      </c>
      <c r="AA30" s="211"/>
      <c r="AB30" s="211" t="s">
        <v>41</v>
      </c>
      <c r="AC30" s="230">
        <v>5</v>
      </c>
      <c r="AE30" s="241" t="s">
        <v>104</v>
      </c>
      <c r="AF30" s="228" t="s">
        <v>106</v>
      </c>
      <c r="AG30" s="211"/>
      <c r="AH30" s="211" t="s">
        <v>41</v>
      </c>
      <c r="AI30" s="230">
        <v>5</v>
      </c>
      <c r="AJ30" s="71">
        <f>99925</f>
        <v>99925</v>
      </c>
      <c r="AK30" s="72">
        <f>AJ30/AI30</f>
        <v>19985</v>
      </c>
      <c r="AL30" s="72"/>
      <c r="AM30" s="79"/>
      <c r="AN30" s="73"/>
      <c r="AO30" s="226"/>
      <c r="AP30" s="219"/>
      <c r="AQ30" s="219"/>
      <c r="AR30" s="219"/>
      <c r="AS30" s="71"/>
      <c r="AT30" s="72"/>
      <c r="AU30" s="73"/>
      <c r="AV30" s="73"/>
      <c r="AW30" s="71"/>
      <c r="AX30" s="73"/>
      <c r="AY30" s="73"/>
    </row>
    <row r="31" spans="1:75" ht="30" customHeight="1" x14ac:dyDescent="0.75">
      <c r="A31" s="240" t="s">
        <v>107</v>
      </c>
      <c r="B31" s="243"/>
      <c r="C31" s="244" t="s">
        <v>110</v>
      </c>
      <c r="D31" s="211"/>
      <c r="E31" s="231" t="s">
        <v>345</v>
      </c>
      <c r="F31" s="245">
        <v>0</v>
      </c>
      <c r="G31" s="74"/>
      <c r="H31" s="75"/>
      <c r="I31" s="76">
        <f t="shared" si="12"/>
        <v>0</v>
      </c>
      <c r="J31" s="74"/>
      <c r="K31" s="218">
        <f t="shared" si="1"/>
        <v>0</v>
      </c>
      <c r="L31" s="217"/>
      <c r="M31" s="222">
        <f t="shared" si="9"/>
        <v>0</v>
      </c>
      <c r="N31" s="219"/>
      <c r="O31" s="221">
        <f t="shared" si="10"/>
        <v>0</v>
      </c>
      <c r="P31" s="68"/>
      <c r="Q31" s="77">
        <f t="shared" si="13"/>
        <v>0</v>
      </c>
      <c r="R31" s="65"/>
      <c r="S31" s="78">
        <f t="shared" si="11"/>
        <v>0</v>
      </c>
      <c r="T31" s="68">
        <f t="shared" si="6"/>
        <v>0</v>
      </c>
      <c r="U31" s="65">
        <f t="shared" si="7"/>
        <v>0</v>
      </c>
      <c r="V31" s="69">
        <f t="shared" si="8"/>
        <v>0</v>
      </c>
      <c r="W31" s="70"/>
      <c r="X31" s="241" t="s">
        <v>109</v>
      </c>
      <c r="Y31" s="22"/>
      <c r="Z31" s="228" t="s">
        <v>110</v>
      </c>
      <c r="AA31" s="211"/>
      <c r="AB31" s="231" t="s">
        <v>41</v>
      </c>
      <c r="AC31" s="23">
        <v>2</v>
      </c>
      <c r="AE31" s="241" t="s">
        <v>109</v>
      </c>
      <c r="AF31" s="228" t="s">
        <v>111</v>
      </c>
      <c r="AG31" s="211"/>
      <c r="AH31" s="231" t="s">
        <v>41</v>
      </c>
      <c r="AI31" s="23">
        <v>2</v>
      </c>
      <c r="AJ31" s="71"/>
      <c r="AK31" s="72"/>
      <c r="AL31" s="72"/>
      <c r="AM31" s="79"/>
      <c r="AN31" s="73"/>
      <c r="AO31" s="226"/>
      <c r="AP31" s="219"/>
      <c r="AQ31" s="219"/>
      <c r="AR31" s="219"/>
      <c r="AS31" s="71"/>
      <c r="AT31" s="72"/>
      <c r="AU31" s="73"/>
      <c r="AV31" s="73"/>
      <c r="AW31" s="71"/>
      <c r="AX31" s="73"/>
      <c r="AY31" s="73"/>
    </row>
    <row r="32" spans="1:75" ht="30" customHeight="1" x14ac:dyDescent="0.75">
      <c r="A32" s="240" t="s">
        <v>108</v>
      </c>
      <c r="B32" s="243"/>
      <c r="C32" s="244" t="s">
        <v>115</v>
      </c>
      <c r="D32" s="211"/>
      <c r="E32" s="231" t="s">
        <v>345</v>
      </c>
      <c r="F32" s="245">
        <v>1</v>
      </c>
      <c r="G32" s="74"/>
      <c r="H32" s="75"/>
      <c r="I32" s="76">
        <f t="shared" si="12"/>
        <v>0</v>
      </c>
      <c r="J32" s="74"/>
      <c r="K32" s="218">
        <f t="shared" si="1"/>
        <v>0</v>
      </c>
      <c r="L32" s="217"/>
      <c r="M32" s="222">
        <f t="shared" si="9"/>
        <v>0</v>
      </c>
      <c r="N32" s="219"/>
      <c r="O32" s="221">
        <f t="shared" si="10"/>
        <v>0</v>
      </c>
      <c r="P32" s="68"/>
      <c r="Q32" s="77">
        <f t="shared" si="13"/>
        <v>0</v>
      </c>
      <c r="R32" s="65"/>
      <c r="S32" s="78">
        <f t="shared" si="11"/>
        <v>0</v>
      </c>
      <c r="T32" s="68">
        <f t="shared" si="6"/>
        <v>0</v>
      </c>
      <c r="U32" s="65">
        <f t="shared" si="7"/>
        <v>0</v>
      </c>
      <c r="V32" s="69">
        <f t="shared" si="8"/>
        <v>0</v>
      </c>
      <c r="W32" s="70"/>
      <c r="X32" s="241" t="s">
        <v>114</v>
      </c>
      <c r="Y32" s="22"/>
      <c r="Z32" s="228" t="s">
        <v>115</v>
      </c>
      <c r="AA32" s="211"/>
      <c r="AB32" s="231" t="s">
        <v>41</v>
      </c>
      <c r="AC32" s="23">
        <v>1</v>
      </c>
      <c r="AE32" s="241" t="s">
        <v>114</v>
      </c>
      <c r="AF32" s="228" t="s">
        <v>116</v>
      </c>
      <c r="AG32" s="211"/>
      <c r="AH32" s="231" t="s">
        <v>41</v>
      </c>
      <c r="AI32" s="23">
        <v>1</v>
      </c>
      <c r="AJ32" s="71">
        <v>37555.145793608855</v>
      </c>
      <c r="AK32" s="72">
        <f t="shared" ref="AK32" si="14">AJ32/AI32</f>
        <v>37555.145793608855</v>
      </c>
      <c r="AL32" s="72"/>
      <c r="AM32" s="79"/>
      <c r="AN32" s="73"/>
      <c r="AO32" s="226"/>
      <c r="AP32" s="219"/>
      <c r="AQ32" s="219"/>
      <c r="AR32" s="219"/>
      <c r="AS32" s="71"/>
      <c r="AT32" s="72"/>
      <c r="AU32" s="73"/>
      <c r="AV32" s="73"/>
      <c r="AW32" s="71"/>
      <c r="AX32" s="73"/>
      <c r="AY32" s="73"/>
    </row>
    <row r="33" spans="1:51" ht="30" customHeight="1" x14ac:dyDescent="0.75">
      <c r="A33" s="234" t="s">
        <v>117</v>
      </c>
      <c r="B33" s="24"/>
      <c r="C33" s="242" t="s">
        <v>118</v>
      </c>
      <c r="D33" s="211"/>
      <c r="E33" s="231"/>
      <c r="F33" s="245"/>
      <c r="G33" s="214"/>
      <c r="H33" s="215"/>
      <c r="I33" s="76">
        <f t="shared" si="12"/>
        <v>0</v>
      </c>
      <c r="J33" s="217"/>
      <c r="K33" s="218">
        <f t="shared" si="1"/>
        <v>0</v>
      </c>
      <c r="L33" s="217"/>
      <c r="M33" s="222">
        <f t="shared" si="9"/>
        <v>0</v>
      </c>
      <c r="N33" s="219"/>
      <c r="O33" s="221">
        <f t="shared" si="10"/>
        <v>0</v>
      </c>
      <c r="P33" s="221"/>
      <c r="Q33" s="77">
        <f t="shared" si="13"/>
        <v>0</v>
      </c>
      <c r="R33" s="222"/>
      <c r="S33" s="78">
        <f t="shared" si="11"/>
        <v>0</v>
      </c>
      <c r="T33" s="68">
        <f t="shared" si="6"/>
        <v>0</v>
      </c>
      <c r="U33" s="65">
        <f t="shared" si="7"/>
        <v>0</v>
      </c>
      <c r="V33" s="69">
        <f t="shared" si="8"/>
        <v>0</v>
      </c>
      <c r="W33" s="70"/>
      <c r="X33" s="237" t="s">
        <v>117</v>
      </c>
      <c r="Y33" s="24"/>
      <c r="Z33" s="232" t="s">
        <v>118</v>
      </c>
      <c r="AA33" s="211"/>
      <c r="AB33" s="231"/>
      <c r="AC33" s="23"/>
      <c r="AE33" s="237" t="s">
        <v>117</v>
      </c>
      <c r="AF33" s="232" t="s">
        <v>119</v>
      </c>
      <c r="AG33" s="211"/>
      <c r="AH33" s="231"/>
      <c r="AI33" s="23"/>
      <c r="AJ33" s="225"/>
      <c r="AK33" s="215"/>
      <c r="AL33" s="215"/>
      <c r="AM33" s="226"/>
      <c r="AN33" s="219"/>
      <c r="AO33" s="226"/>
      <c r="AP33" s="219"/>
      <c r="AQ33" s="219"/>
      <c r="AR33" s="219"/>
      <c r="AS33" s="225"/>
      <c r="AT33" s="215"/>
      <c r="AU33" s="219"/>
      <c r="AV33" s="219"/>
      <c r="AW33" s="71"/>
      <c r="AX33" s="73"/>
      <c r="AY33" s="73"/>
    </row>
    <row r="34" spans="1:51" ht="30" customHeight="1" x14ac:dyDescent="0.75">
      <c r="A34" s="240" t="s">
        <v>120</v>
      </c>
      <c r="B34" s="325" t="s">
        <v>121</v>
      </c>
      <c r="C34" s="326"/>
      <c r="D34" s="211"/>
      <c r="E34" s="231" t="s">
        <v>345</v>
      </c>
      <c r="F34" s="245">
        <v>2</v>
      </c>
      <c r="G34" s="74"/>
      <c r="H34" s="80"/>
      <c r="I34" s="76">
        <f t="shared" si="12"/>
        <v>0</v>
      </c>
      <c r="J34" s="74"/>
      <c r="K34" s="218">
        <f t="shared" si="1"/>
        <v>0</v>
      </c>
      <c r="L34" s="81"/>
      <c r="M34" s="222">
        <f t="shared" si="9"/>
        <v>0</v>
      </c>
      <c r="N34" s="82"/>
      <c r="O34" s="221">
        <f t="shared" si="10"/>
        <v>0</v>
      </c>
      <c r="P34" s="68"/>
      <c r="Q34" s="77">
        <f t="shared" si="13"/>
        <v>0</v>
      </c>
      <c r="R34" s="65"/>
      <c r="S34" s="78">
        <f t="shared" si="11"/>
        <v>0</v>
      </c>
      <c r="T34" s="68">
        <f t="shared" si="6"/>
        <v>0</v>
      </c>
      <c r="U34" s="65">
        <f t="shared" si="7"/>
        <v>0</v>
      </c>
      <c r="V34" s="69">
        <f t="shared" si="8"/>
        <v>0</v>
      </c>
      <c r="W34" s="70"/>
      <c r="X34" s="241" t="s">
        <v>120</v>
      </c>
      <c r="Y34" s="22"/>
      <c r="Z34" s="22" t="s">
        <v>121</v>
      </c>
      <c r="AA34" s="211"/>
      <c r="AB34" s="231" t="s">
        <v>41</v>
      </c>
      <c r="AC34" s="23">
        <v>5</v>
      </c>
      <c r="AE34" s="241" t="s">
        <v>120</v>
      </c>
      <c r="AF34" s="22" t="s">
        <v>122</v>
      </c>
      <c r="AG34" s="211"/>
      <c r="AH34" s="231" t="s">
        <v>41</v>
      </c>
      <c r="AI34" s="23">
        <v>5</v>
      </c>
      <c r="AJ34" s="71">
        <v>62561</v>
      </c>
      <c r="AK34" s="72">
        <f>$AJ$34/SUM($AI$34:$AI$36)*AI34/AI34</f>
        <v>5687.363636363636</v>
      </c>
      <c r="AL34" s="72">
        <f>AK34*AI34</f>
        <v>28436.81818181818</v>
      </c>
      <c r="AM34" s="79"/>
      <c r="AN34" s="73"/>
      <c r="AO34" s="226"/>
      <c r="AP34" s="219"/>
      <c r="AQ34" s="219"/>
      <c r="AR34" s="219"/>
      <c r="AS34" s="71"/>
      <c r="AT34" s="72"/>
      <c r="AU34" s="73"/>
      <c r="AV34" s="73"/>
      <c r="AW34" s="71"/>
      <c r="AX34" s="73"/>
      <c r="AY34" s="73"/>
    </row>
    <row r="35" spans="1:51" ht="30" customHeight="1" x14ac:dyDescent="0.75">
      <c r="A35" s="240" t="s">
        <v>123</v>
      </c>
      <c r="B35" s="325" t="s">
        <v>124</v>
      </c>
      <c r="C35" s="326"/>
      <c r="D35" s="211"/>
      <c r="E35" s="231" t="s">
        <v>345</v>
      </c>
      <c r="F35" s="245">
        <v>2</v>
      </c>
      <c r="G35" s="74"/>
      <c r="H35" s="80"/>
      <c r="I35" s="76">
        <f t="shared" si="12"/>
        <v>0</v>
      </c>
      <c r="J35" s="74"/>
      <c r="K35" s="218">
        <f t="shared" si="1"/>
        <v>0</v>
      </c>
      <c r="L35" s="81"/>
      <c r="M35" s="222">
        <f t="shared" si="9"/>
        <v>0</v>
      </c>
      <c r="N35" s="82"/>
      <c r="O35" s="221">
        <f t="shared" si="10"/>
        <v>0</v>
      </c>
      <c r="P35" s="68"/>
      <c r="Q35" s="77">
        <f t="shared" si="13"/>
        <v>0</v>
      </c>
      <c r="R35" s="65"/>
      <c r="S35" s="78">
        <f t="shared" si="11"/>
        <v>0</v>
      </c>
      <c r="T35" s="68">
        <f t="shared" si="6"/>
        <v>0</v>
      </c>
      <c r="U35" s="65">
        <f t="shared" si="7"/>
        <v>0</v>
      </c>
      <c r="V35" s="69">
        <f t="shared" si="8"/>
        <v>0</v>
      </c>
      <c r="W35" s="70"/>
      <c r="X35" s="241" t="s">
        <v>123</v>
      </c>
      <c r="Y35" s="22"/>
      <c r="Z35" s="22" t="s">
        <v>124</v>
      </c>
      <c r="AA35" s="211"/>
      <c r="AB35" s="231" t="s">
        <v>41</v>
      </c>
      <c r="AC35" s="23">
        <v>5</v>
      </c>
      <c r="AE35" s="241" t="s">
        <v>123</v>
      </c>
      <c r="AF35" s="22" t="s">
        <v>125</v>
      </c>
      <c r="AG35" s="211"/>
      <c r="AH35" s="231" t="s">
        <v>41</v>
      </c>
      <c r="AI35" s="23">
        <v>5</v>
      </c>
      <c r="AJ35" s="71"/>
      <c r="AK35" s="72">
        <f>$AJ$34/SUM($AI$34:$AI$36)*AI35/AI35</f>
        <v>5687.363636363636</v>
      </c>
      <c r="AL35" s="72">
        <f t="shared" ref="AL35:AL36" si="15">AK35*AI35</f>
        <v>28436.81818181818</v>
      </c>
      <c r="AM35" s="79"/>
      <c r="AN35" s="73"/>
      <c r="AO35" s="226"/>
      <c r="AP35" s="219"/>
      <c r="AQ35" s="219"/>
      <c r="AR35" s="219"/>
      <c r="AS35" s="71"/>
      <c r="AT35" s="72"/>
      <c r="AU35" s="73"/>
      <c r="AV35" s="73"/>
      <c r="AW35" s="71"/>
      <c r="AX35" s="73"/>
      <c r="AY35" s="73"/>
    </row>
    <row r="36" spans="1:51" ht="30" customHeight="1" x14ac:dyDescent="0.75">
      <c r="A36" s="240" t="s">
        <v>126</v>
      </c>
      <c r="B36" s="325" t="s">
        <v>128</v>
      </c>
      <c r="C36" s="326"/>
      <c r="D36" s="211"/>
      <c r="E36" s="231" t="s">
        <v>345</v>
      </c>
      <c r="F36" s="245">
        <v>2</v>
      </c>
      <c r="G36" s="74"/>
      <c r="H36" s="80"/>
      <c r="I36" s="76">
        <f t="shared" si="12"/>
        <v>0</v>
      </c>
      <c r="J36" s="74"/>
      <c r="K36" s="218">
        <f t="shared" si="1"/>
        <v>0</v>
      </c>
      <c r="L36" s="81"/>
      <c r="M36" s="222">
        <f t="shared" si="9"/>
        <v>0</v>
      </c>
      <c r="N36" s="82"/>
      <c r="O36" s="221">
        <f t="shared" si="10"/>
        <v>0</v>
      </c>
      <c r="P36" s="68"/>
      <c r="Q36" s="77">
        <f t="shared" si="13"/>
        <v>0</v>
      </c>
      <c r="R36" s="65"/>
      <c r="S36" s="78">
        <f t="shared" si="11"/>
        <v>0</v>
      </c>
      <c r="T36" s="68">
        <f t="shared" si="6"/>
        <v>0</v>
      </c>
      <c r="U36" s="65">
        <f t="shared" si="7"/>
        <v>0</v>
      </c>
      <c r="V36" s="69">
        <f t="shared" si="8"/>
        <v>0</v>
      </c>
      <c r="W36" s="70"/>
      <c r="X36" s="241" t="s">
        <v>127</v>
      </c>
      <c r="Y36" s="22"/>
      <c r="Z36" s="22" t="s">
        <v>128</v>
      </c>
      <c r="AA36" s="211"/>
      <c r="AB36" s="231" t="s">
        <v>41</v>
      </c>
      <c r="AC36" s="23">
        <v>1</v>
      </c>
      <c r="AE36" s="241" t="s">
        <v>127</v>
      </c>
      <c r="AF36" s="22" t="s">
        <v>129</v>
      </c>
      <c r="AG36" s="211"/>
      <c r="AH36" s="231" t="s">
        <v>41</v>
      </c>
      <c r="AI36" s="23">
        <v>1</v>
      </c>
      <c r="AJ36" s="71"/>
      <c r="AK36" s="72">
        <f>$AJ$34/SUM($AI$34:$AI$36)*AI36/AI36</f>
        <v>5687.363636363636</v>
      </c>
      <c r="AL36" s="72">
        <f t="shared" si="15"/>
        <v>5687.363636363636</v>
      </c>
      <c r="AM36" s="79"/>
      <c r="AN36" s="73"/>
      <c r="AO36" s="226"/>
      <c r="AP36" s="219"/>
      <c r="AQ36" s="219"/>
      <c r="AR36" s="219"/>
      <c r="AS36" s="71"/>
      <c r="AT36" s="72"/>
      <c r="AU36" s="73"/>
      <c r="AV36" s="73"/>
      <c r="AW36" s="71"/>
      <c r="AX36" s="73"/>
      <c r="AY36" s="73"/>
    </row>
    <row r="37" spans="1:51" ht="30" customHeight="1" x14ac:dyDescent="0.75">
      <c r="A37" s="234" t="s">
        <v>130</v>
      </c>
      <c r="B37" s="209" t="s">
        <v>131</v>
      </c>
      <c r="C37" s="210"/>
      <c r="D37" s="211"/>
      <c r="E37" s="231"/>
      <c r="F37" s="245"/>
      <c r="G37" s="81"/>
      <c r="H37" s="82"/>
      <c r="I37" s="76">
        <f t="shared" si="12"/>
        <v>0</v>
      </c>
      <c r="J37" s="81"/>
      <c r="K37" s="218">
        <f t="shared" si="1"/>
        <v>0</v>
      </c>
      <c r="L37" s="81"/>
      <c r="M37" s="222">
        <f t="shared" si="9"/>
        <v>0</v>
      </c>
      <c r="N37" s="82"/>
      <c r="O37" s="221">
        <f t="shared" si="10"/>
        <v>0</v>
      </c>
      <c r="P37" s="83"/>
      <c r="Q37" s="77">
        <f t="shared" si="13"/>
        <v>0</v>
      </c>
      <c r="R37" s="84"/>
      <c r="S37" s="78">
        <f t="shared" si="11"/>
        <v>0</v>
      </c>
      <c r="T37" s="68">
        <f t="shared" si="6"/>
        <v>0</v>
      </c>
      <c r="U37" s="65">
        <f t="shared" si="7"/>
        <v>0</v>
      </c>
      <c r="V37" s="69">
        <f t="shared" si="8"/>
        <v>0</v>
      </c>
      <c r="W37" s="70"/>
      <c r="X37" s="237" t="s">
        <v>130</v>
      </c>
      <c r="Y37" s="232" t="s">
        <v>131</v>
      </c>
      <c r="Z37" s="233"/>
      <c r="AA37" s="211"/>
      <c r="AB37" s="231"/>
      <c r="AC37" s="23"/>
      <c r="AE37" s="237" t="s">
        <v>130</v>
      </c>
      <c r="AF37" s="232" t="s">
        <v>132</v>
      </c>
      <c r="AG37" s="211"/>
      <c r="AH37" s="231"/>
      <c r="AI37" s="23"/>
      <c r="AJ37" s="225"/>
      <c r="AK37" s="215"/>
      <c r="AL37" s="215"/>
      <c r="AM37" s="226"/>
      <c r="AN37" s="219"/>
      <c r="AO37" s="226"/>
      <c r="AP37" s="219"/>
      <c r="AQ37" s="219"/>
      <c r="AR37" s="219"/>
      <c r="AS37" s="225"/>
      <c r="AT37" s="215"/>
      <c r="AU37" s="219"/>
      <c r="AV37" s="219"/>
      <c r="AW37" s="71"/>
      <c r="AX37" s="73"/>
      <c r="AY37" s="73"/>
    </row>
    <row r="38" spans="1:51" ht="30" customHeight="1" x14ac:dyDescent="0.75">
      <c r="A38" s="240" t="s">
        <v>133</v>
      </c>
      <c r="B38" s="243"/>
      <c r="C38" s="242" t="s">
        <v>337</v>
      </c>
      <c r="D38" s="211"/>
      <c r="E38" s="231"/>
      <c r="F38" s="245"/>
      <c r="G38" s="81"/>
      <c r="H38" s="82"/>
      <c r="I38" s="76">
        <f t="shared" si="12"/>
        <v>0</v>
      </c>
      <c r="J38" s="81"/>
      <c r="K38" s="218">
        <f t="shared" si="1"/>
        <v>0</v>
      </c>
      <c r="L38" s="81"/>
      <c r="M38" s="222">
        <f t="shared" si="9"/>
        <v>0</v>
      </c>
      <c r="N38" s="82"/>
      <c r="O38" s="221">
        <f t="shared" si="10"/>
        <v>0</v>
      </c>
      <c r="P38" s="83"/>
      <c r="Q38" s="77">
        <f t="shared" si="13"/>
        <v>0</v>
      </c>
      <c r="R38" s="84"/>
      <c r="S38" s="78">
        <f t="shared" si="11"/>
        <v>0</v>
      </c>
      <c r="T38" s="68">
        <f t="shared" si="6"/>
        <v>0</v>
      </c>
      <c r="U38" s="65">
        <f t="shared" si="7"/>
        <v>0</v>
      </c>
      <c r="V38" s="69">
        <f t="shared" si="8"/>
        <v>0</v>
      </c>
      <c r="W38" s="70"/>
      <c r="X38" s="241" t="s">
        <v>133</v>
      </c>
      <c r="Y38" s="22"/>
      <c r="Z38" s="232" t="s">
        <v>134</v>
      </c>
      <c r="AA38" s="211"/>
      <c r="AB38" s="231"/>
      <c r="AC38" s="23"/>
      <c r="AE38" s="241" t="s">
        <v>133</v>
      </c>
      <c r="AF38" s="232" t="s">
        <v>135</v>
      </c>
      <c r="AG38" s="211"/>
      <c r="AH38" s="231"/>
      <c r="AI38" s="23"/>
      <c r="AJ38" s="225"/>
      <c r="AK38" s="215"/>
      <c r="AL38" s="215"/>
      <c r="AM38" s="226"/>
      <c r="AN38" s="219"/>
      <c r="AO38" s="226"/>
      <c r="AP38" s="219"/>
      <c r="AQ38" s="219"/>
      <c r="AR38" s="219"/>
      <c r="AS38" s="225"/>
      <c r="AT38" s="215"/>
      <c r="AU38" s="219"/>
      <c r="AV38" s="219"/>
      <c r="AW38" s="71"/>
      <c r="AX38" s="73"/>
      <c r="AY38" s="73"/>
    </row>
    <row r="39" spans="1:51" ht="30" customHeight="1" x14ac:dyDescent="0.75">
      <c r="A39" s="240" t="s">
        <v>136</v>
      </c>
      <c r="B39" s="323" t="s">
        <v>354</v>
      </c>
      <c r="C39" s="324"/>
      <c r="D39" s="211"/>
      <c r="E39" s="231" t="s">
        <v>138</v>
      </c>
      <c r="F39" s="283">
        <v>3</v>
      </c>
      <c r="G39" s="85"/>
      <c r="H39" s="80"/>
      <c r="I39" s="76">
        <f t="shared" si="12"/>
        <v>0</v>
      </c>
      <c r="J39" s="74"/>
      <c r="K39" s="218">
        <f t="shared" si="1"/>
        <v>0</v>
      </c>
      <c r="L39" s="81"/>
      <c r="M39" s="222">
        <f t="shared" si="9"/>
        <v>0</v>
      </c>
      <c r="N39" s="82"/>
      <c r="O39" s="221">
        <f t="shared" si="10"/>
        <v>0</v>
      </c>
      <c r="P39" s="83"/>
      <c r="Q39" s="77">
        <f t="shared" si="13"/>
        <v>0</v>
      </c>
      <c r="R39" s="86"/>
      <c r="S39" s="78">
        <f t="shared" si="11"/>
        <v>0</v>
      </c>
      <c r="T39" s="68">
        <f t="shared" si="6"/>
        <v>0</v>
      </c>
      <c r="U39" s="65">
        <f t="shared" si="7"/>
        <v>0</v>
      </c>
      <c r="V39" s="69">
        <f t="shared" si="8"/>
        <v>0</v>
      </c>
      <c r="W39" s="70"/>
      <c r="X39" s="241" t="s">
        <v>136</v>
      </c>
      <c r="Y39" s="22"/>
      <c r="Z39" s="22" t="s">
        <v>137</v>
      </c>
      <c r="AA39" s="211"/>
      <c r="AB39" s="231" t="s">
        <v>138</v>
      </c>
      <c r="AC39" s="23">
        <v>2</v>
      </c>
      <c r="AE39" s="241" t="s">
        <v>136</v>
      </c>
      <c r="AF39" s="22" t="s">
        <v>139</v>
      </c>
      <c r="AG39" s="211"/>
      <c r="AH39" s="231" t="s">
        <v>138</v>
      </c>
      <c r="AI39" s="23">
        <v>2</v>
      </c>
      <c r="AJ39" s="71">
        <v>2500</v>
      </c>
      <c r="AK39" s="72"/>
      <c r="AL39" s="72"/>
      <c r="AM39" s="79"/>
      <c r="AN39" s="73"/>
      <c r="AO39" s="226"/>
      <c r="AP39" s="219"/>
      <c r="AQ39" s="219"/>
      <c r="AR39" s="219"/>
      <c r="AS39" s="71"/>
      <c r="AT39" s="72"/>
      <c r="AU39" s="73"/>
      <c r="AV39" s="73"/>
      <c r="AW39" s="71"/>
      <c r="AX39" s="73"/>
      <c r="AY39" s="73"/>
    </row>
    <row r="40" spans="1:51" ht="30" customHeight="1" x14ac:dyDescent="0.75">
      <c r="A40" s="240" t="s">
        <v>140</v>
      </c>
      <c r="B40" s="323" t="s">
        <v>373</v>
      </c>
      <c r="C40" s="324"/>
      <c r="D40" s="211"/>
      <c r="E40" s="231" t="s">
        <v>138</v>
      </c>
      <c r="F40" s="245">
        <v>6</v>
      </c>
      <c r="G40" s="74"/>
      <c r="H40" s="80"/>
      <c r="I40" s="76">
        <f t="shared" si="12"/>
        <v>0</v>
      </c>
      <c r="J40" s="74"/>
      <c r="K40" s="218">
        <f t="shared" si="1"/>
        <v>0</v>
      </c>
      <c r="L40" s="81"/>
      <c r="M40" s="222">
        <f t="shared" si="9"/>
        <v>0</v>
      </c>
      <c r="N40" s="82"/>
      <c r="O40" s="221">
        <f t="shared" si="10"/>
        <v>0</v>
      </c>
      <c r="P40" s="83"/>
      <c r="Q40" s="77">
        <f t="shared" si="13"/>
        <v>0</v>
      </c>
      <c r="R40" s="86"/>
      <c r="S40" s="78">
        <f t="shared" si="11"/>
        <v>0</v>
      </c>
      <c r="T40" s="68">
        <f t="shared" si="6"/>
        <v>0</v>
      </c>
      <c r="U40" s="65">
        <f t="shared" si="7"/>
        <v>0</v>
      </c>
      <c r="V40" s="69">
        <f t="shared" si="8"/>
        <v>0</v>
      </c>
      <c r="W40" s="70"/>
      <c r="X40" s="241" t="s">
        <v>141</v>
      </c>
      <c r="Y40" s="22"/>
      <c r="Z40" s="228" t="s">
        <v>142</v>
      </c>
      <c r="AA40" s="211"/>
      <c r="AB40" s="231" t="s">
        <v>138</v>
      </c>
      <c r="AC40" s="23">
        <v>2</v>
      </c>
      <c r="AE40" s="241" t="s">
        <v>141</v>
      </c>
      <c r="AF40" s="228" t="s">
        <v>143</v>
      </c>
      <c r="AG40" s="211"/>
      <c r="AH40" s="231" t="s">
        <v>138</v>
      </c>
      <c r="AI40" s="23">
        <v>2</v>
      </c>
      <c r="AJ40" s="71">
        <v>1500</v>
      </c>
      <c r="AK40" s="72"/>
      <c r="AL40" s="72"/>
      <c r="AM40" s="79"/>
      <c r="AN40" s="73"/>
      <c r="AO40" s="226"/>
      <c r="AP40" s="219"/>
      <c r="AQ40" s="219"/>
      <c r="AR40" s="219"/>
      <c r="AS40" s="71"/>
      <c r="AT40" s="72"/>
      <c r="AU40" s="73"/>
      <c r="AV40" s="73"/>
      <c r="AW40" s="71"/>
      <c r="AX40" s="73"/>
      <c r="AY40" s="73"/>
    </row>
    <row r="41" spans="1:51" ht="30" customHeight="1" x14ac:dyDescent="0.75">
      <c r="A41" s="240" t="s">
        <v>141</v>
      </c>
      <c r="B41" s="323" t="s">
        <v>359</v>
      </c>
      <c r="C41" s="324"/>
      <c r="D41" s="211"/>
      <c r="E41" s="231" t="s">
        <v>138</v>
      </c>
      <c r="F41" s="245">
        <v>1</v>
      </c>
      <c r="G41" s="74"/>
      <c r="H41" s="80"/>
      <c r="I41" s="76">
        <f t="shared" si="12"/>
        <v>0</v>
      </c>
      <c r="J41" s="74"/>
      <c r="K41" s="218">
        <f t="shared" si="1"/>
        <v>0</v>
      </c>
      <c r="L41" s="81"/>
      <c r="M41" s="222">
        <f t="shared" si="9"/>
        <v>0</v>
      </c>
      <c r="N41" s="82"/>
      <c r="O41" s="221">
        <f t="shared" si="10"/>
        <v>0</v>
      </c>
      <c r="P41" s="83"/>
      <c r="Q41" s="77">
        <f t="shared" si="13"/>
        <v>0</v>
      </c>
      <c r="R41" s="86"/>
      <c r="S41" s="78">
        <f t="shared" si="11"/>
        <v>0</v>
      </c>
      <c r="T41" s="68">
        <f t="shared" si="6"/>
        <v>0</v>
      </c>
      <c r="U41" s="65">
        <f t="shared" si="7"/>
        <v>0</v>
      </c>
      <c r="V41" s="69">
        <f t="shared" si="8"/>
        <v>0</v>
      </c>
      <c r="W41" s="70"/>
      <c r="X41" s="241"/>
      <c r="Y41" s="22"/>
      <c r="Z41" s="228"/>
      <c r="AA41" s="211"/>
      <c r="AB41" s="231"/>
      <c r="AC41" s="23"/>
      <c r="AE41" s="241"/>
      <c r="AF41" s="228"/>
      <c r="AG41" s="211"/>
      <c r="AH41" s="231"/>
      <c r="AI41" s="23"/>
      <c r="AJ41" s="71"/>
      <c r="AK41" s="72"/>
      <c r="AL41" s="72"/>
      <c r="AM41" s="79"/>
      <c r="AN41" s="73"/>
      <c r="AO41" s="226"/>
      <c r="AP41" s="219"/>
      <c r="AQ41" s="219"/>
      <c r="AR41" s="219"/>
      <c r="AS41" s="71"/>
      <c r="AT41" s="72"/>
      <c r="AU41" s="73"/>
      <c r="AV41" s="73"/>
      <c r="AW41" s="71"/>
      <c r="AX41" s="73"/>
      <c r="AY41" s="73"/>
    </row>
    <row r="42" spans="1:51" ht="30" customHeight="1" x14ac:dyDescent="0.75">
      <c r="A42" s="240" t="s">
        <v>144</v>
      </c>
      <c r="B42" s="323" t="s">
        <v>543</v>
      </c>
      <c r="C42" s="324"/>
      <c r="D42" s="211"/>
      <c r="E42" s="231" t="s">
        <v>138</v>
      </c>
      <c r="F42" s="245">
        <v>3</v>
      </c>
      <c r="G42" s="74"/>
      <c r="H42" s="80"/>
      <c r="I42" s="76">
        <f t="shared" si="12"/>
        <v>0</v>
      </c>
      <c r="J42" s="74"/>
      <c r="K42" s="218">
        <f t="shared" si="1"/>
        <v>0</v>
      </c>
      <c r="L42" s="81"/>
      <c r="M42" s="222">
        <f t="shared" si="9"/>
        <v>0</v>
      </c>
      <c r="N42" s="82"/>
      <c r="O42" s="221">
        <f t="shared" si="10"/>
        <v>0</v>
      </c>
      <c r="P42" s="83"/>
      <c r="Q42" s="77">
        <f t="shared" si="13"/>
        <v>0</v>
      </c>
      <c r="R42" s="86"/>
      <c r="S42" s="78">
        <f t="shared" si="11"/>
        <v>0</v>
      </c>
      <c r="T42" s="68">
        <f t="shared" si="6"/>
        <v>0</v>
      </c>
      <c r="U42" s="65">
        <f t="shared" si="7"/>
        <v>0</v>
      </c>
      <c r="V42" s="69">
        <f t="shared" si="8"/>
        <v>0</v>
      </c>
      <c r="W42" s="70"/>
      <c r="X42" s="241" t="s">
        <v>144</v>
      </c>
      <c r="Y42" s="22"/>
      <c r="Z42" s="228" t="s">
        <v>145</v>
      </c>
      <c r="AA42" s="211"/>
      <c r="AB42" s="231" t="s">
        <v>138</v>
      </c>
      <c r="AC42" s="23">
        <v>3</v>
      </c>
      <c r="AE42" s="241" t="s">
        <v>144</v>
      </c>
      <c r="AF42" s="228" t="s">
        <v>146</v>
      </c>
      <c r="AG42" s="211"/>
      <c r="AH42" s="231" t="s">
        <v>138</v>
      </c>
      <c r="AI42" s="23">
        <v>3</v>
      </c>
      <c r="AJ42" s="71">
        <v>600</v>
      </c>
      <c r="AK42" s="72"/>
      <c r="AL42" s="72"/>
      <c r="AM42" s="79"/>
      <c r="AN42" s="73"/>
      <c r="AO42" s="226"/>
      <c r="AP42" s="219"/>
      <c r="AQ42" s="219"/>
      <c r="AR42" s="219"/>
      <c r="AS42" s="71"/>
      <c r="AT42" s="72"/>
      <c r="AU42" s="73"/>
      <c r="AV42" s="73"/>
      <c r="AW42" s="71"/>
      <c r="AX42" s="73"/>
      <c r="AY42" s="73"/>
    </row>
    <row r="43" spans="1:51" ht="30" customHeight="1" x14ac:dyDescent="0.75">
      <c r="A43" s="240" t="s">
        <v>147</v>
      </c>
      <c r="B43" s="323" t="s">
        <v>154</v>
      </c>
      <c r="C43" s="324"/>
      <c r="D43" s="211"/>
      <c r="E43" s="231" t="s">
        <v>138</v>
      </c>
      <c r="F43" s="245">
        <v>3</v>
      </c>
      <c r="G43" s="74"/>
      <c r="H43" s="80"/>
      <c r="I43" s="76">
        <f t="shared" si="12"/>
        <v>0</v>
      </c>
      <c r="J43" s="74"/>
      <c r="K43" s="218">
        <f t="shared" si="1"/>
        <v>0</v>
      </c>
      <c r="L43" s="81"/>
      <c r="M43" s="222">
        <f t="shared" si="9"/>
        <v>0</v>
      </c>
      <c r="N43" s="82"/>
      <c r="O43" s="221">
        <f t="shared" si="10"/>
        <v>0</v>
      </c>
      <c r="P43" s="83"/>
      <c r="Q43" s="77">
        <f t="shared" si="13"/>
        <v>0</v>
      </c>
      <c r="R43" s="86"/>
      <c r="S43" s="78">
        <f t="shared" si="11"/>
        <v>0</v>
      </c>
      <c r="T43" s="68">
        <f t="shared" si="6"/>
        <v>0</v>
      </c>
      <c r="U43" s="65">
        <f t="shared" si="7"/>
        <v>0</v>
      </c>
      <c r="V43" s="69">
        <f t="shared" si="8"/>
        <v>0</v>
      </c>
      <c r="W43" s="70"/>
      <c r="X43" s="241" t="s">
        <v>153</v>
      </c>
      <c r="Y43" s="22"/>
      <c r="Z43" s="228" t="s">
        <v>154</v>
      </c>
      <c r="AA43" s="211"/>
      <c r="AB43" s="231" t="s">
        <v>138</v>
      </c>
      <c r="AC43" s="23">
        <v>3</v>
      </c>
      <c r="AE43" s="241" t="s">
        <v>153</v>
      </c>
      <c r="AF43" s="228" t="s">
        <v>155</v>
      </c>
      <c r="AG43" s="211"/>
      <c r="AH43" s="231" t="s">
        <v>138</v>
      </c>
      <c r="AI43" s="23">
        <v>3</v>
      </c>
      <c r="AJ43" s="71">
        <v>350</v>
      </c>
      <c r="AK43" s="72"/>
      <c r="AL43" s="72"/>
      <c r="AM43" s="79"/>
      <c r="AN43" s="73"/>
      <c r="AO43" s="226"/>
      <c r="AP43" s="219"/>
      <c r="AQ43" s="219"/>
      <c r="AR43" s="219"/>
      <c r="AS43" s="71"/>
      <c r="AT43" s="72"/>
      <c r="AU43" s="73"/>
      <c r="AV43" s="73"/>
      <c r="AW43" s="71"/>
      <c r="AX43" s="73"/>
      <c r="AY43" s="73"/>
    </row>
    <row r="44" spans="1:51" ht="30" customHeight="1" x14ac:dyDescent="0.75">
      <c r="A44" s="240" t="s">
        <v>148</v>
      </c>
      <c r="B44" s="323" t="s">
        <v>356</v>
      </c>
      <c r="C44" s="324"/>
      <c r="D44" s="211"/>
      <c r="E44" s="231" t="s">
        <v>345</v>
      </c>
      <c r="F44" s="245">
        <v>1</v>
      </c>
      <c r="G44" s="74"/>
      <c r="H44" s="80"/>
      <c r="I44" s="76">
        <f t="shared" si="12"/>
        <v>0</v>
      </c>
      <c r="J44" s="74"/>
      <c r="K44" s="218">
        <f t="shared" si="1"/>
        <v>0</v>
      </c>
      <c r="L44" s="81"/>
      <c r="M44" s="222">
        <f t="shared" si="9"/>
        <v>0</v>
      </c>
      <c r="N44" s="82"/>
      <c r="O44" s="221">
        <f t="shared" si="10"/>
        <v>0</v>
      </c>
      <c r="P44" s="83"/>
      <c r="Q44" s="77">
        <f t="shared" si="13"/>
        <v>0</v>
      </c>
      <c r="R44" s="86"/>
      <c r="S44" s="78">
        <f t="shared" si="11"/>
        <v>0</v>
      </c>
      <c r="T44" s="68">
        <f t="shared" si="6"/>
        <v>0</v>
      </c>
      <c r="U44" s="65">
        <f t="shared" si="7"/>
        <v>0</v>
      </c>
      <c r="V44" s="69">
        <f t="shared" si="8"/>
        <v>0</v>
      </c>
      <c r="W44" s="70"/>
      <c r="X44" s="241" t="s">
        <v>158</v>
      </c>
      <c r="Y44" s="22"/>
      <c r="Z44" s="228" t="s">
        <v>159</v>
      </c>
      <c r="AA44" s="211"/>
      <c r="AB44" s="231" t="s">
        <v>41</v>
      </c>
      <c r="AC44" s="23">
        <v>1</v>
      </c>
      <c r="AE44" s="241" t="s">
        <v>158</v>
      </c>
      <c r="AF44" s="228" t="s">
        <v>160</v>
      </c>
      <c r="AG44" s="211"/>
      <c r="AH44" s="231" t="s">
        <v>41</v>
      </c>
      <c r="AI44" s="23">
        <v>1</v>
      </c>
      <c r="AJ44" s="71">
        <v>1200</v>
      </c>
      <c r="AK44" s="72"/>
      <c r="AL44" s="72"/>
      <c r="AM44" s="79"/>
      <c r="AN44" s="73"/>
      <c r="AO44" s="226"/>
      <c r="AP44" s="219"/>
      <c r="AQ44" s="219"/>
      <c r="AR44" s="219"/>
      <c r="AS44" s="71"/>
      <c r="AT44" s="72"/>
      <c r="AU44" s="73"/>
      <c r="AV44" s="73"/>
      <c r="AW44" s="71"/>
      <c r="AX44" s="73"/>
      <c r="AY44" s="73"/>
    </row>
    <row r="45" spans="1:51" ht="30" customHeight="1" x14ac:dyDescent="0.75">
      <c r="A45" s="240" t="s">
        <v>149</v>
      </c>
      <c r="B45" s="323" t="s">
        <v>358</v>
      </c>
      <c r="C45" s="324"/>
      <c r="D45" s="211"/>
      <c r="E45" s="231" t="s">
        <v>345</v>
      </c>
      <c r="F45" s="245">
        <v>1</v>
      </c>
      <c r="G45" s="74"/>
      <c r="H45" s="80"/>
      <c r="I45" s="76">
        <f t="shared" si="12"/>
        <v>0</v>
      </c>
      <c r="J45" s="74"/>
      <c r="K45" s="218">
        <f t="shared" si="1"/>
        <v>0</v>
      </c>
      <c r="L45" s="81"/>
      <c r="M45" s="222">
        <f t="shared" si="9"/>
        <v>0</v>
      </c>
      <c r="N45" s="82"/>
      <c r="O45" s="221">
        <f t="shared" si="10"/>
        <v>0</v>
      </c>
      <c r="P45" s="83"/>
      <c r="Q45" s="77">
        <f t="shared" si="13"/>
        <v>0</v>
      </c>
      <c r="R45" s="86"/>
      <c r="S45" s="78">
        <f t="shared" si="11"/>
        <v>0</v>
      </c>
      <c r="T45" s="68">
        <f t="shared" si="6"/>
        <v>0</v>
      </c>
      <c r="U45" s="65">
        <f t="shared" si="7"/>
        <v>0</v>
      </c>
      <c r="V45" s="69">
        <f t="shared" si="8"/>
        <v>0</v>
      </c>
      <c r="W45" s="70"/>
      <c r="X45" s="241" t="s">
        <v>161</v>
      </c>
      <c r="Y45" s="22"/>
      <c r="Z45" s="228" t="s">
        <v>162</v>
      </c>
      <c r="AA45" s="211"/>
      <c r="AB45" s="231" t="s">
        <v>41</v>
      </c>
      <c r="AC45" s="23">
        <v>1</v>
      </c>
      <c r="AE45" s="241" t="s">
        <v>161</v>
      </c>
      <c r="AF45" s="228" t="s">
        <v>163</v>
      </c>
      <c r="AG45" s="211"/>
      <c r="AH45" s="231" t="s">
        <v>41</v>
      </c>
      <c r="AI45" s="23">
        <v>1</v>
      </c>
      <c r="AJ45" s="71">
        <v>350</v>
      </c>
      <c r="AK45" s="72"/>
      <c r="AL45" s="72"/>
      <c r="AM45" s="79"/>
      <c r="AN45" s="73"/>
      <c r="AO45" s="226"/>
      <c r="AP45" s="219"/>
      <c r="AQ45" s="219"/>
      <c r="AR45" s="219"/>
      <c r="AS45" s="71"/>
      <c r="AT45" s="72"/>
      <c r="AU45" s="73"/>
      <c r="AV45" s="73"/>
      <c r="AW45" s="71"/>
      <c r="AX45" s="73"/>
      <c r="AY45" s="73"/>
    </row>
    <row r="46" spans="1:51" ht="30" customHeight="1" x14ac:dyDescent="0.75">
      <c r="A46" s="240" t="s">
        <v>152</v>
      </c>
      <c r="B46" s="323" t="s">
        <v>165</v>
      </c>
      <c r="C46" s="324"/>
      <c r="D46" s="211"/>
      <c r="E46" s="231" t="s">
        <v>345</v>
      </c>
      <c r="F46" s="245">
        <v>1</v>
      </c>
      <c r="G46" s="74"/>
      <c r="H46" s="80"/>
      <c r="I46" s="76">
        <f t="shared" si="12"/>
        <v>0</v>
      </c>
      <c r="J46" s="74"/>
      <c r="K46" s="218">
        <f t="shared" si="1"/>
        <v>0</v>
      </c>
      <c r="L46" s="81"/>
      <c r="M46" s="222">
        <f t="shared" si="9"/>
        <v>0</v>
      </c>
      <c r="N46" s="82"/>
      <c r="O46" s="221">
        <f t="shared" si="10"/>
        <v>0</v>
      </c>
      <c r="P46" s="83"/>
      <c r="Q46" s="77">
        <f t="shared" si="13"/>
        <v>0</v>
      </c>
      <c r="R46" s="86"/>
      <c r="S46" s="78">
        <f t="shared" si="11"/>
        <v>0</v>
      </c>
      <c r="T46" s="68">
        <f t="shared" si="6"/>
        <v>0</v>
      </c>
      <c r="U46" s="65">
        <f t="shared" si="7"/>
        <v>0</v>
      </c>
      <c r="V46" s="69">
        <f t="shared" si="8"/>
        <v>0</v>
      </c>
      <c r="W46" s="70"/>
      <c r="X46" s="241" t="s">
        <v>164</v>
      </c>
      <c r="Y46" s="22"/>
      <c r="Z46" s="228" t="s">
        <v>165</v>
      </c>
      <c r="AA46" s="211"/>
      <c r="AB46" s="231" t="s">
        <v>41</v>
      </c>
      <c r="AC46" s="23">
        <v>1</v>
      </c>
      <c r="AE46" s="241" t="s">
        <v>164</v>
      </c>
      <c r="AF46" s="228" t="s">
        <v>166</v>
      </c>
      <c r="AG46" s="211"/>
      <c r="AH46" s="231" t="s">
        <v>41</v>
      </c>
      <c r="AI46" s="23">
        <v>1</v>
      </c>
      <c r="AJ46" s="71">
        <v>5000</v>
      </c>
      <c r="AK46" s="72"/>
      <c r="AL46" s="72"/>
      <c r="AM46" s="79"/>
      <c r="AN46" s="73"/>
      <c r="AO46" s="226"/>
      <c r="AP46" s="219"/>
      <c r="AQ46" s="219"/>
      <c r="AR46" s="219"/>
      <c r="AS46" s="71"/>
      <c r="AT46" s="72"/>
      <c r="AU46" s="73"/>
      <c r="AV46" s="73"/>
      <c r="AW46" s="71"/>
      <c r="AX46" s="73"/>
      <c r="AY46" s="73"/>
    </row>
    <row r="47" spans="1:51" ht="30" customHeight="1" x14ac:dyDescent="0.75">
      <c r="A47" s="240" t="s">
        <v>153</v>
      </c>
      <c r="B47" s="323" t="s">
        <v>168</v>
      </c>
      <c r="C47" s="324"/>
      <c r="D47" s="211"/>
      <c r="E47" s="231" t="s">
        <v>345</v>
      </c>
      <c r="F47" s="245">
        <v>1</v>
      </c>
      <c r="G47" s="74"/>
      <c r="H47" s="80"/>
      <c r="I47" s="76">
        <f t="shared" si="12"/>
        <v>0</v>
      </c>
      <c r="J47" s="74"/>
      <c r="K47" s="218">
        <f t="shared" si="1"/>
        <v>0</v>
      </c>
      <c r="L47" s="81"/>
      <c r="M47" s="222">
        <f t="shared" si="9"/>
        <v>0</v>
      </c>
      <c r="N47" s="82"/>
      <c r="O47" s="221">
        <f t="shared" si="10"/>
        <v>0</v>
      </c>
      <c r="P47" s="83"/>
      <c r="Q47" s="77">
        <f t="shared" si="13"/>
        <v>0</v>
      </c>
      <c r="R47" s="86"/>
      <c r="S47" s="78">
        <f t="shared" si="11"/>
        <v>0</v>
      </c>
      <c r="T47" s="68">
        <f t="shared" si="6"/>
        <v>0</v>
      </c>
      <c r="U47" s="65">
        <f t="shared" si="7"/>
        <v>0</v>
      </c>
      <c r="V47" s="69">
        <f t="shared" si="8"/>
        <v>0</v>
      </c>
      <c r="W47" s="70"/>
      <c r="X47" s="241" t="s">
        <v>167</v>
      </c>
      <c r="Y47" s="22"/>
      <c r="Z47" s="228" t="s">
        <v>168</v>
      </c>
      <c r="AA47" s="211"/>
      <c r="AB47" s="231" t="s">
        <v>41</v>
      </c>
      <c r="AC47" s="23">
        <v>1</v>
      </c>
      <c r="AE47" s="241" t="s">
        <v>167</v>
      </c>
      <c r="AF47" s="228" t="s">
        <v>169</v>
      </c>
      <c r="AG47" s="211"/>
      <c r="AH47" s="231" t="s">
        <v>41</v>
      </c>
      <c r="AI47" s="23">
        <v>1</v>
      </c>
      <c r="AJ47" s="71">
        <v>350</v>
      </c>
      <c r="AK47" s="72"/>
      <c r="AL47" s="72"/>
      <c r="AM47" s="79"/>
      <c r="AN47" s="73"/>
      <c r="AO47" s="226"/>
      <c r="AP47" s="219"/>
      <c r="AQ47" s="219"/>
      <c r="AR47" s="219"/>
      <c r="AS47" s="71"/>
      <c r="AT47" s="72"/>
      <c r="AU47" s="73"/>
      <c r="AV47" s="73"/>
      <c r="AW47" s="71"/>
      <c r="AX47" s="73"/>
      <c r="AY47" s="73"/>
    </row>
    <row r="48" spans="1:51" ht="30" customHeight="1" x14ac:dyDescent="0.75">
      <c r="A48" s="240" t="s">
        <v>156</v>
      </c>
      <c r="B48" s="323" t="s">
        <v>335</v>
      </c>
      <c r="C48" s="324"/>
      <c r="D48" s="211"/>
      <c r="E48" s="231" t="s">
        <v>345</v>
      </c>
      <c r="F48" s="245">
        <v>1</v>
      </c>
      <c r="G48" s="74"/>
      <c r="H48" s="80"/>
      <c r="I48" s="76">
        <f t="shared" si="12"/>
        <v>0</v>
      </c>
      <c r="J48" s="74"/>
      <c r="K48" s="218">
        <f t="shared" si="1"/>
        <v>0</v>
      </c>
      <c r="L48" s="81"/>
      <c r="M48" s="222">
        <f t="shared" si="9"/>
        <v>0</v>
      </c>
      <c r="N48" s="82"/>
      <c r="O48" s="221">
        <f t="shared" si="10"/>
        <v>0</v>
      </c>
      <c r="P48" s="83"/>
      <c r="Q48" s="77">
        <f t="shared" si="13"/>
        <v>0</v>
      </c>
      <c r="R48" s="84"/>
      <c r="S48" s="78">
        <f t="shared" si="11"/>
        <v>0</v>
      </c>
      <c r="T48" s="68">
        <f t="shared" si="6"/>
        <v>0</v>
      </c>
      <c r="U48" s="65">
        <f t="shared" si="7"/>
        <v>0</v>
      </c>
      <c r="V48" s="69">
        <f t="shared" si="8"/>
        <v>0</v>
      </c>
      <c r="W48" s="70"/>
      <c r="X48" s="241"/>
      <c r="Y48" s="22"/>
      <c r="Z48" s="228"/>
      <c r="AA48" s="211"/>
      <c r="AB48" s="231"/>
      <c r="AC48" s="23"/>
      <c r="AE48" s="241"/>
      <c r="AF48" s="228"/>
      <c r="AG48" s="211"/>
      <c r="AH48" s="231"/>
      <c r="AI48" s="23"/>
      <c r="AJ48" s="71"/>
      <c r="AK48" s="72"/>
      <c r="AL48" s="72"/>
      <c r="AM48" s="79"/>
      <c r="AN48" s="73"/>
      <c r="AO48" s="226"/>
      <c r="AP48" s="219"/>
      <c r="AQ48" s="219"/>
      <c r="AR48" s="219"/>
      <c r="AS48" s="71"/>
      <c r="AT48" s="72"/>
      <c r="AU48" s="73"/>
      <c r="AV48" s="73"/>
      <c r="AW48" s="71"/>
      <c r="AX48" s="73"/>
      <c r="AY48" s="73"/>
    </row>
    <row r="49" spans="1:51" ht="30" customHeight="1" x14ac:dyDescent="0.75">
      <c r="A49" s="240" t="s">
        <v>157</v>
      </c>
      <c r="B49" s="323" t="s">
        <v>364</v>
      </c>
      <c r="C49" s="324"/>
      <c r="D49" s="211"/>
      <c r="E49" s="231" t="s">
        <v>345</v>
      </c>
      <c r="F49" s="245">
        <v>1</v>
      </c>
      <c r="G49" s="74"/>
      <c r="H49" s="80"/>
      <c r="I49" s="76">
        <f t="shared" si="12"/>
        <v>0</v>
      </c>
      <c r="J49" s="74"/>
      <c r="K49" s="218">
        <f t="shared" si="1"/>
        <v>0</v>
      </c>
      <c r="L49" s="81"/>
      <c r="M49" s="222">
        <f t="shared" si="9"/>
        <v>0</v>
      </c>
      <c r="N49" s="82"/>
      <c r="O49" s="221">
        <f t="shared" si="10"/>
        <v>0</v>
      </c>
      <c r="P49" s="83"/>
      <c r="Q49" s="77">
        <f t="shared" si="13"/>
        <v>0</v>
      </c>
      <c r="R49" s="84"/>
      <c r="S49" s="78">
        <f t="shared" si="11"/>
        <v>0</v>
      </c>
      <c r="T49" s="68">
        <f t="shared" si="6"/>
        <v>0</v>
      </c>
      <c r="U49" s="65">
        <f t="shared" si="7"/>
        <v>0</v>
      </c>
      <c r="V49" s="69">
        <f t="shared" si="8"/>
        <v>0</v>
      </c>
      <c r="W49" s="70"/>
      <c r="X49" s="241"/>
      <c r="Y49" s="22"/>
      <c r="Z49" s="228"/>
      <c r="AA49" s="211"/>
      <c r="AB49" s="231"/>
      <c r="AC49" s="23"/>
      <c r="AE49" s="241"/>
      <c r="AF49" s="228"/>
      <c r="AG49" s="211"/>
      <c r="AH49" s="231"/>
      <c r="AI49" s="23"/>
      <c r="AJ49" s="71"/>
      <c r="AK49" s="72"/>
      <c r="AL49" s="72"/>
      <c r="AM49" s="79"/>
      <c r="AN49" s="73"/>
      <c r="AO49" s="226"/>
      <c r="AP49" s="219"/>
      <c r="AQ49" s="219"/>
      <c r="AR49" s="219"/>
      <c r="AS49" s="71"/>
      <c r="AT49" s="72"/>
      <c r="AU49" s="73"/>
      <c r="AV49" s="73"/>
      <c r="AW49" s="71"/>
      <c r="AX49" s="73"/>
      <c r="AY49" s="73"/>
    </row>
    <row r="50" spans="1:51" ht="30" customHeight="1" x14ac:dyDescent="0.75">
      <c r="A50" s="240" t="s">
        <v>170</v>
      </c>
      <c r="B50" s="243"/>
      <c r="C50" s="242" t="s">
        <v>338</v>
      </c>
      <c r="D50" s="211"/>
      <c r="E50" s="231"/>
      <c r="F50" s="245"/>
      <c r="G50" s="81"/>
      <c r="H50" s="82"/>
      <c r="I50" s="76">
        <f t="shared" si="12"/>
        <v>0</v>
      </c>
      <c r="J50" s="81"/>
      <c r="K50" s="218">
        <f t="shared" si="1"/>
        <v>0</v>
      </c>
      <c r="L50" s="81"/>
      <c r="M50" s="222">
        <f t="shared" si="9"/>
        <v>0</v>
      </c>
      <c r="N50" s="82"/>
      <c r="O50" s="221">
        <f t="shared" si="10"/>
        <v>0</v>
      </c>
      <c r="P50" s="83"/>
      <c r="Q50" s="77">
        <f t="shared" si="13"/>
        <v>0</v>
      </c>
      <c r="R50" s="84"/>
      <c r="S50" s="78">
        <f t="shared" si="11"/>
        <v>0</v>
      </c>
      <c r="T50" s="68">
        <f t="shared" si="6"/>
        <v>0</v>
      </c>
      <c r="U50" s="65">
        <f t="shared" si="7"/>
        <v>0</v>
      </c>
      <c r="V50" s="69">
        <f t="shared" si="8"/>
        <v>0</v>
      </c>
      <c r="W50" s="70"/>
      <c r="X50" s="241" t="s">
        <v>170</v>
      </c>
      <c r="Y50" s="22"/>
      <c r="Z50" s="232" t="s">
        <v>171</v>
      </c>
      <c r="AA50" s="211"/>
      <c r="AB50" s="231"/>
      <c r="AC50" s="23"/>
      <c r="AE50" s="241" t="s">
        <v>170</v>
      </c>
      <c r="AF50" s="232" t="s">
        <v>172</v>
      </c>
      <c r="AG50" s="211"/>
      <c r="AH50" s="231"/>
      <c r="AI50" s="23"/>
      <c r="AJ50" s="225"/>
      <c r="AK50" s="215"/>
      <c r="AL50" s="215"/>
      <c r="AM50" s="226"/>
      <c r="AN50" s="219"/>
      <c r="AO50" s="226"/>
      <c r="AP50" s="219"/>
      <c r="AQ50" s="219"/>
      <c r="AR50" s="219"/>
      <c r="AS50" s="225"/>
      <c r="AT50" s="215"/>
      <c r="AU50" s="219"/>
      <c r="AV50" s="219"/>
      <c r="AW50" s="71"/>
      <c r="AX50" s="73"/>
      <c r="AY50" s="73"/>
    </row>
    <row r="51" spans="1:51" ht="30" customHeight="1" x14ac:dyDescent="0.75">
      <c r="A51" s="240" t="s">
        <v>173</v>
      </c>
      <c r="B51" s="323" t="s">
        <v>354</v>
      </c>
      <c r="C51" s="324"/>
      <c r="D51" s="211"/>
      <c r="E51" s="231" t="s">
        <v>138</v>
      </c>
      <c r="F51" s="283">
        <v>3</v>
      </c>
      <c r="G51" s="74"/>
      <c r="H51" s="80"/>
      <c r="I51" s="76">
        <f t="shared" si="12"/>
        <v>0</v>
      </c>
      <c r="J51" s="74"/>
      <c r="K51" s="218">
        <f t="shared" si="1"/>
        <v>0</v>
      </c>
      <c r="L51" s="81"/>
      <c r="M51" s="222">
        <f t="shared" si="9"/>
        <v>0</v>
      </c>
      <c r="N51" s="82"/>
      <c r="O51" s="221">
        <f t="shared" si="10"/>
        <v>0</v>
      </c>
      <c r="P51" s="83"/>
      <c r="Q51" s="77">
        <f t="shared" si="13"/>
        <v>0</v>
      </c>
      <c r="R51" s="86"/>
      <c r="S51" s="78">
        <f t="shared" si="11"/>
        <v>0</v>
      </c>
      <c r="T51" s="68">
        <f t="shared" si="6"/>
        <v>0</v>
      </c>
      <c r="U51" s="65">
        <f t="shared" si="7"/>
        <v>0</v>
      </c>
      <c r="V51" s="69">
        <f t="shared" si="8"/>
        <v>0</v>
      </c>
      <c r="W51" s="70"/>
      <c r="X51" s="241" t="s">
        <v>173</v>
      </c>
      <c r="Y51" s="22"/>
      <c r="Z51" s="22" t="s">
        <v>137</v>
      </c>
      <c r="AA51" s="211"/>
      <c r="AB51" s="231" t="s">
        <v>138</v>
      </c>
      <c r="AC51" s="23">
        <v>2</v>
      </c>
      <c r="AE51" s="241" t="s">
        <v>173</v>
      </c>
      <c r="AF51" s="22" t="s">
        <v>139</v>
      </c>
      <c r="AG51" s="211"/>
      <c r="AH51" s="231" t="s">
        <v>138</v>
      </c>
      <c r="AI51" s="23">
        <v>2</v>
      </c>
      <c r="AJ51" s="71">
        <v>2500</v>
      </c>
      <c r="AK51" s="72"/>
      <c r="AL51" s="72"/>
      <c r="AM51" s="79"/>
      <c r="AN51" s="73"/>
      <c r="AO51" s="226"/>
      <c r="AP51" s="219"/>
      <c r="AQ51" s="219"/>
      <c r="AR51" s="219"/>
      <c r="AS51" s="71"/>
      <c r="AT51" s="72"/>
      <c r="AU51" s="73"/>
      <c r="AV51" s="73"/>
      <c r="AW51" s="71"/>
      <c r="AX51" s="73"/>
      <c r="AY51" s="73"/>
    </row>
    <row r="52" spans="1:51" ht="30" customHeight="1" x14ac:dyDescent="0.75">
      <c r="A52" s="240" t="s">
        <v>174</v>
      </c>
      <c r="B52" s="323" t="s">
        <v>373</v>
      </c>
      <c r="C52" s="324"/>
      <c r="D52" s="211"/>
      <c r="E52" s="231" t="s">
        <v>138</v>
      </c>
      <c r="F52" s="245">
        <v>6</v>
      </c>
      <c r="G52" s="74"/>
      <c r="H52" s="80"/>
      <c r="I52" s="76">
        <f t="shared" si="12"/>
        <v>0</v>
      </c>
      <c r="J52" s="74"/>
      <c r="K52" s="218">
        <f t="shared" si="1"/>
        <v>0</v>
      </c>
      <c r="L52" s="81"/>
      <c r="M52" s="222">
        <f t="shared" si="9"/>
        <v>0</v>
      </c>
      <c r="N52" s="82"/>
      <c r="O52" s="221">
        <f t="shared" si="10"/>
        <v>0</v>
      </c>
      <c r="P52" s="83"/>
      <c r="Q52" s="77">
        <f t="shared" si="13"/>
        <v>0</v>
      </c>
      <c r="R52" s="86"/>
      <c r="S52" s="78">
        <f t="shared" si="11"/>
        <v>0</v>
      </c>
      <c r="T52" s="68">
        <f t="shared" si="6"/>
        <v>0</v>
      </c>
      <c r="U52" s="65">
        <f t="shared" si="7"/>
        <v>0</v>
      </c>
      <c r="V52" s="69">
        <f t="shared" si="8"/>
        <v>0</v>
      </c>
      <c r="W52" s="70"/>
      <c r="X52" s="241" t="s">
        <v>175</v>
      </c>
      <c r="Y52" s="22"/>
      <c r="Z52" s="228" t="s">
        <v>142</v>
      </c>
      <c r="AA52" s="211"/>
      <c r="AB52" s="231" t="s">
        <v>138</v>
      </c>
      <c r="AC52" s="23">
        <v>2</v>
      </c>
      <c r="AE52" s="241" t="s">
        <v>175</v>
      </c>
      <c r="AF52" s="228" t="s">
        <v>143</v>
      </c>
      <c r="AG52" s="211"/>
      <c r="AH52" s="231" t="s">
        <v>138</v>
      </c>
      <c r="AI52" s="23">
        <v>2</v>
      </c>
      <c r="AJ52" s="71">
        <v>1500</v>
      </c>
      <c r="AK52" s="72"/>
      <c r="AL52" s="72"/>
      <c r="AM52" s="79"/>
      <c r="AN52" s="73"/>
      <c r="AO52" s="226"/>
      <c r="AP52" s="219"/>
      <c r="AQ52" s="219"/>
      <c r="AR52" s="219"/>
      <c r="AS52" s="71"/>
      <c r="AT52" s="72"/>
      <c r="AU52" s="73"/>
      <c r="AV52" s="73"/>
      <c r="AW52" s="71"/>
      <c r="AX52" s="73"/>
      <c r="AY52" s="73"/>
    </row>
    <row r="53" spans="1:51" ht="30" customHeight="1" x14ac:dyDescent="0.75">
      <c r="A53" s="240" t="s">
        <v>175</v>
      </c>
      <c r="B53" s="323" t="s">
        <v>359</v>
      </c>
      <c r="C53" s="324"/>
      <c r="D53" s="211"/>
      <c r="E53" s="231" t="s">
        <v>138</v>
      </c>
      <c r="F53" s="245">
        <v>3</v>
      </c>
      <c r="G53" s="74"/>
      <c r="H53" s="80"/>
      <c r="I53" s="76">
        <f t="shared" si="12"/>
        <v>0</v>
      </c>
      <c r="J53" s="74"/>
      <c r="K53" s="218">
        <f t="shared" si="1"/>
        <v>0</v>
      </c>
      <c r="L53" s="81"/>
      <c r="M53" s="222">
        <f t="shared" si="9"/>
        <v>0</v>
      </c>
      <c r="N53" s="82"/>
      <c r="O53" s="221">
        <f t="shared" si="10"/>
        <v>0</v>
      </c>
      <c r="P53" s="83"/>
      <c r="Q53" s="77">
        <f t="shared" si="13"/>
        <v>0</v>
      </c>
      <c r="R53" s="86"/>
      <c r="S53" s="78">
        <f t="shared" si="11"/>
        <v>0</v>
      </c>
      <c r="T53" s="68">
        <f t="shared" si="6"/>
        <v>0</v>
      </c>
      <c r="U53" s="65">
        <f t="shared" si="7"/>
        <v>0</v>
      </c>
      <c r="V53" s="69">
        <f t="shared" si="8"/>
        <v>0</v>
      </c>
      <c r="W53" s="70"/>
      <c r="X53" s="241" t="s">
        <v>176</v>
      </c>
      <c r="Y53" s="22"/>
      <c r="Z53" s="228" t="s">
        <v>145</v>
      </c>
      <c r="AA53" s="211"/>
      <c r="AB53" s="231" t="s">
        <v>138</v>
      </c>
      <c r="AC53" s="23">
        <v>3</v>
      </c>
      <c r="AE53" s="241" t="s">
        <v>176</v>
      </c>
      <c r="AF53" s="228" t="s">
        <v>146</v>
      </c>
      <c r="AG53" s="211"/>
      <c r="AH53" s="231" t="s">
        <v>138</v>
      </c>
      <c r="AI53" s="23">
        <v>3</v>
      </c>
      <c r="AJ53" s="71">
        <v>500</v>
      </c>
      <c r="AK53" s="72"/>
      <c r="AL53" s="72"/>
      <c r="AM53" s="79"/>
      <c r="AN53" s="73"/>
      <c r="AO53" s="226"/>
      <c r="AP53" s="219"/>
      <c r="AQ53" s="219"/>
      <c r="AR53" s="219"/>
      <c r="AS53" s="71"/>
      <c r="AT53" s="72"/>
      <c r="AU53" s="73"/>
      <c r="AV53" s="73"/>
      <c r="AW53" s="71"/>
      <c r="AX53" s="73"/>
      <c r="AY53" s="73"/>
    </row>
    <row r="54" spans="1:51" ht="30" customHeight="1" x14ac:dyDescent="0.75">
      <c r="A54" s="240" t="s">
        <v>176</v>
      </c>
      <c r="B54" s="323" t="s">
        <v>543</v>
      </c>
      <c r="C54" s="324"/>
      <c r="D54" s="211"/>
      <c r="E54" s="231" t="s">
        <v>138</v>
      </c>
      <c r="F54" s="245">
        <v>3</v>
      </c>
      <c r="G54" s="74"/>
      <c r="H54" s="80"/>
      <c r="I54" s="76">
        <f t="shared" si="12"/>
        <v>0</v>
      </c>
      <c r="J54" s="74"/>
      <c r="K54" s="218">
        <f t="shared" si="1"/>
        <v>0</v>
      </c>
      <c r="L54" s="81"/>
      <c r="M54" s="222">
        <f t="shared" si="9"/>
        <v>0</v>
      </c>
      <c r="N54" s="82"/>
      <c r="O54" s="221">
        <f t="shared" si="10"/>
        <v>0</v>
      </c>
      <c r="P54" s="83"/>
      <c r="Q54" s="77">
        <f t="shared" si="13"/>
        <v>0</v>
      </c>
      <c r="R54" s="86"/>
      <c r="S54" s="78">
        <f t="shared" si="11"/>
        <v>0</v>
      </c>
      <c r="T54" s="68">
        <f t="shared" si="6"/>
        <v>0</v>
      </c>
      <c r="U54" s="65">
        <f t="shared" si="7"/>
        <v>0</v>
      </c>
      <c r="V54" s="69">
        <f t="shared" si="8"/>
        <v>0</v>
      </c>
      <c r="W54" s="70"/>
      <c r="X54" s="241" t="s">
        <v>179</v>
      </c>
      <c r="Y54" s="22"/>
      <c r="Z54" s="228" t="s">
        <v>150</v>
      </c>
      <c r="AA54" s="211"/>
      <c r="AB54" s="231" t="s">
        <v>138</v>
      </c>
      <c r="AC54" s="23">
        <v>3</v>
      </c>
      <c r="AE54" s="241" t="s">
        <v>179</v>
      </c>
      <c r="AF54" s="228" t="s">
        <v>151</v>
      </c>
      <c r="AG54" s="211"/>
      <c r="AH54" s="231" t="s">
        <v>138</v>
      </c>
      <c r="AI54" s="23">
        <v>3</v>
      </c>
      <c r="AJ54" s="71">
        <v>600</v>
      </c>
      <c r="AK54" s="72"/>
      <c r="AL54" s="72"/>
      <c r="AM54" s="79"/>
      <c r="AN54" s="73"/>
      <c r="AO54" s="226"/>
      <c r="AP54" s="219"/>
      <c r="AQ54" s="219"/>
      <c r="AR54" s="219"/>
      <c r="AS54" s="71"/>
      <c r="AT54" s="72"/>
      <c r="AU54" s="73"/>
      <c r="AV54" s="73"/>
      <c r="AW54" s="71"/>
      <c r="AX54" s="73"/>
      <c r="AY54" s="73"/>
    </row>
    <row r="55" spans="1:51" ht="30" customHeight="1" x14ac:dyDescent="0.75">
      <c r="A55" s="240" t="s">
        <v>177</v>
      </c>
      <c r="B55" s="323" t="s">
        <v>154</v>
      </c>
      <c r="C55" s="324"/>
      <c r="D55" s="211"/>
      <c r="E55" s="231" t="s">
        <v>138</v>
      </c>
      <c r="F55" s="245">
        <v>3</v>
      </c>
      <c r="G55" s="74"/>
      <c r="H55" s="80"/>
      <c r="I55" s="76">
        <f t="shared" si="12"/>
        <v>0</v>
      </c>
      <c r="J55" s="74"/>
      <c r="K55" s="218">
        <f t="shared" si="1"/>
        <v>0</v>
      </c>
      <c r="L55" s="81"/>
      <c r="M55" s="222">
        <f t="shared" si="9"/>
        <v>0</v>
      </c>
      <c r="N55" s="82"/>
      <c r="O55" s="221">
        <f t="shared" si="10"/>
        <v>0</v>
      </c>
      <c r="P55" s="83"/>
      <c r="Q55" s="77">
        <f t="shared" si="13"/>
        <v>0</v>
      </c>
      <c r="R55" s="86"/>
      <c r="S55" s="78">
        <f t="shared" si="11"/>
        <v>0</v>
      </c>
      <c r="T55" s="68">
        <f t="shared" si="6"/>
        <v>0</v>
      </c>
      <c r="U55" s="65">
        <f t="shared" si="7"/>
        <v>0</v>
      </c>
      <c r="V55" s="69">
        <f t="shared" si="8"/>
        <v>0</v>
      </c>
      <c r="W55" s="70"/>
      <c r="X55" s="241" t="s">
        <v>180</v>
      </c>
      <c r="Y55" s="22"/>
      <c r="Z55" s="228" t="s">
        <v>154</v>
      </c>
      <c r="AA55" s="211"/>
      <c r="AB55" s="231" t="s">
        <v>138</v>
      </c>
      <c r="AC55" s="23">
        <v>3</v>
      </c>
      <c r="AE55" s="241" t="s">
        <v>180</v>
      </c>
      <c r="AF55" s="228" t="s">
        <v>155</v>
      </c>
      <c r="AG55" s="211"/>
      <c r="AH55" s="231" t="s">
        <v>138</v>
      </c>
      <c r="AI55" s="23">
        <v>3</v>
      </c>
      <c r="AJ55" s="71">
        <v>350</v>
      </c>
      <c r="AK55" s="72"/>
      <c r="AL55" s="72"/>
      <c r="AM55" s="79"/>
      <c r="AN55" s="73"/>
      <c r="AO55" s="226"/>
      <c r="AP55" s="219"/>
      <c r="AQ55" s="219"/>
      <c r="AR55" s="219"/>
      <c r="AS55" s="71"/>
      <c r="AT55" s="72"/>
      <c r="AU55" s="73"/>
      <c r="AV55" s="73"/>
      <c r="AW55" s="71"/>
      <c r="AX55" s="73"/>
      <c r="AY55" s="73"/>
    </row>
    <row r="56" spans="1:51" ht="30" customHeight="1" x14ac:dyDescent="0.75">
      <c r="A56" s="240" t="s">
        <v>178</v>
      </c>
      <c r="B56" s="323" t="s">
        <v>356</v>
      </c>
      <c r="C56" s="324"/>
      <c r="D56" s="211"/>
      <c r="E56" s="231" t="s">
        <v>345</v>
      </c>
      <c r="F56" s="245">
        <v>1</v>
      </c>
      <c r="G56" s="74"/>
      <c r="H56" s="80"/>
      <c r="I56" s="76">
        <f t="shared" si="12"/>
        <v>0</v>
      </c>
      <c r="J56" s="74"/>
      <c r="K56" s="218">
        <f t="shared" si="1"/>
        <v>0</v>
      </c>
      <c r="L56" s="81"/>
      <c r="M56" s="222">
        <f t="shared" si="9"/>
        <v>0</v>
      </c>
      <c r="N56" s="82"/>
      <c r="O56" s="221">
        <f t="shared" si="10"/>
        <v>0</v>
      </c>
      <c r="P56" s="83"/>
      <c r="Q56" s="77">
        <f t="shared" si="13"/>
        <v>0</v>
      </c>
      <c r="R56" s="86"/>
      <c r="S56" s="78">
        <f t="shared" si="11"/>
        <v>0</v>
      </c>
      <c r="T56" s="68">
        <f t="shared" si="6"/>
        <v>0</v>
      </c>
      <c r="U56" s="65">
        <f t="shared" si="7"/>
        <v>0</v>
      </c>
      <c r="V56" s="69">
        <f t="shared" si="8"/>
        <v>0</v>
      </c>
      <c r="W56" s="70"/>
      <c r="X56" s="241" t="s">
        <v>183</v>
      </c>
      <c r="Y56" s="22"/>
      <c r="Z56" s="228" t="s">
        <v>159</v>
      </c>
      <c r="AA56" s="211"/>
      <c r="AB56" s="231" t="s">
        <v>41</v>
      </c>
      <c r="AC56" s="23">
        <v>1</v>
      </c>
      <c r="AE56" s="241" t="s">
        <v>183</v>
      </c>
      <c r="AF56" s="228" t="s">
        <v>160</v>
      </c>
      <c r="AG56" s="211"/>
      <c r="AH56" s="231" t="s">
        <v>41</v>
      </c>
      <c r="AI56" s="23">
        <v>1</v>
      </c>
      <c r="AJ56" s="71">
        <v>1200</v>
      </c>
      <c r="AK56" s="72"/>
      <c r="AL56" s="72"/>
      <c r="AM56" s="79"/>
      <c r="AN56" s="73"/>
      <c r="AO56" s="226"/>
      <c r="AP56" s="219"/>
      <c r="AQ56" s="219"/>
      <c r="AR56" s="219"/>
      <c r="AS56" s="71"/>
      <c r="AT56" s="72"/>
      <c r="AU56" s="73"/>
      <c r="AV56" s="73"/>
      <c r="AW56" s="71"/>
      <c r="AX56" s="73"/>
      <c r="AY56" s="73"/>
    </row>
    <row r="57" spans="1:51" ht="30" customHeight="1" x14ac:dyDescent="0.75">
      <c r="A57" s="240" t="s">
        <v>179</v>
      </c>
      <c r="B57" s="323" t="s">
        <v>358</v>
      </c>
      <c r="C57" s="324"/>
      <c r="D57" s="211"/>
      <c r="E57" s="231" t="s">
        <v>345</v>
      </c>
      <c r="F57" s="245">
        <v>1</v>
      </c>
      <c r="G57" s="74"/>
      <c r="H57" s="80"/>
      <c r="I57" s="76">
        <f t="shared" si="12"/>
        <v>0</v>
      </c>
      <c r="J57" s="74"/>
      <c r="K57" s="218">
        <f t="shared" si="1"/>
        <v>0</v>
      </c>
      <c r="L57" s="81"/>
      <c r="M57" s="222">
        <f t="shared" si="9"/>
        <v>0</v>
      </c>
      <c r="N57" s="82"/>
      <c r="O57" s="221">
        <f t="shared" si="10"/>
        <v>0</v>
      </c>
      <c r="P57" s="83"/>
      <c r="Q57" s="77">
        <f t="shared" si="13"/>
        <v>0</v>
      </c>
      <c r="R57" s="86"/>
      <c r="S57" s="78">
        <f t="shared" si="11"/>
        <v>0</v>
      </c>
      <c r="T57" s="68">
        <f t="shared" si="6"/>
        <v>0</v>
      </c>
      <c r="U57" s="65">
        <f t="shared" si="7"/>
        <v>0</v>
      </c>
      <c r="V57" s="69">
        <f t="shared" si="8"/>
        <v>0</v>
      </c>
      <c r="W57" s="70"/>
      <c r="X57" s="241" t="s">
        <v>184</v>
      </c>
      <c r="Y57" s="22"/>
      <c r="Z57" s="228" t="s">
        <v>162</v>
      </c>
      <c r="AA57" s="211"/>
      <c r="AB57" s="231" t="s">
        <v>41</v>
      </c>
      <c r="AC57" s="23">
        <v>1</v>
      </c>
      <c r="AE57" s="241" t="s">
        <v>184</v>
      </c>
      <c r="AF57" s="228" t="s">
        <v>163</v>
      </c>
      <c r="AG57" s="211"/>
      <c r="AH57" s="231" t="s">
        <v>41</v>
      </c>
      <c r="AI57" s="23">
        <v>1</v>
      </c>
      <c r="AJ57" s="71">
        <v>350</v>
      </c>
      <c r="AK57" s="72"/>
      <c r="AL57" s="72"/>
      <c r="AM57" s="79"/>
      <c r="AN57" s="73"/>
      <c r="AO57" s="226"/>
      <c r="AP57" s="219"/>
      <c r="AQ57" s="219"/>
      <c r="AR57" s="219"/>
      <c r="AS57" s="71"/>
      <c r="AT57" s="72"/>
      <c r="AU57" s="73"/>
      <c r="AV57" s="73"/>
      <c r="AW57" s="71"/>
      <c r="AX57" s="73"/>
      <c r="AY57" s="73"/>
    </row>
    <row r="58" spans="1:51" ht="30" customHeight="1" x14ac:dyDescent="0.75">
      <c r="A58" s="240" t="s">
        <v>180</v>
      </c>
      <c r="B58" s="323" t="s">
        <v>165</v>
      </c>
      <c r="C58" s="324"/>
      <c r="D58" s="211"/>
      <c r="E58" s="231" t="s">
        <v>345</v>
      </c>
      <c r="F58" s="245">
        <v>1</v>
      </c>
      <c r="G58" s="74"/>
      <c r="H58" s="80"/>
      <c r="I58" s="76">
        <f t="shared" si="12"/>
        <v>0</v>
      </c>
      <c r="J58" s="74"/>
      <c r="K58" s="218">
        <f t="shared" si="1"/>
        <v>0</v>
      </c>
      <c r="L58" s="81"/>
      <c r="M58" s="222">
        <f t="shared" si="9"/>
        <v>0</v>
      </c>
      <c r="N58" s="82"/>
      <c r="O58" s="221">
        <f t="shared" si="10"/>
        <v>0</v>
      </c>
      <c r="P58" s="83"/>
      <c r="Q58" s="77">
        <f t="shared" si="13"/>
        <v>0</v>
      </c>
      <c r="R58" s="86"/>
      <c r="S58" s="78">
        <f t="shared" si="11"/>
        <v>0</v>
      </c>
      <c r="T58" s="68">
        <f t="shared" si="6"/>
        <v>0</v>
      </c>
      <c r="U58" s="65">
        <f t="shared" si="7"/>
        <v>0</v>
      </c>
      <c r="V58" s="69">
        <f t="shared" si="8"/>
        <v>0</v>
      </c>
      <c r="W58" s="70"/>
      <c r="X58" s="241" t="s">
        <v>185</v>
      </c>
      <c r="Y58" s="22"/>
      <c r="Z58" s="228" t="s">
        <v>165</v>
      </c>
      <c r="AA58" s="211"/>
      <c r="AB58" s="231" t="s">
        <v>41</v>
      </c>
      <c r="AC58" s="23">
        <v>1</v>
      </c>
      <c r="AE58" s="241" t="s">
        <v>185</v>
      </c>
      <c r="AF58" s="228" t="s">
        <v>166</v>
      </c>
      <c r="AG58" s="211"/>
      <c r="AH58" s="231" t="s">
        <v>41</v>
      </c>
      <c r="AI58" s="23">
        <v>1</v>
      </c>
      <c r="AJ58" s="71">
        <v>5000</v>
      </c>
      <c r="AK58" s="72"/>
      <c r="AL58" s="72"/>
      <c r="AM58" s="79"/>
      <c r="AN58" s="73"/>
      <c r="AO58" s="226"/>
      <c r="AP58" s="219"/>
      <c r="AQ58" s="219"/>
      <c r="AR58" s="219"/>
      <c r="AS58" s="71"/>
      <c r="AT58" s="72"/>
      <c r="AU58" s="73"/>
      <c r="AV58" s="73"/>
      <c r="AW58" s="71"/>
      <c r="AX58" s="73"/>
      <c r="AY58" s="73"/>
    </row>
    <row r="59" spans="1:51" ht="30" customHeight="1" x14ac:dyDescent="0.75">
      <c r="A59" s="240" t="s">
        <v>181</v>
      </c>
      <c r="B59" s="323" t="s">
        <v>168</v>
      </c>
      <c r="C59" s="324"/>
      <c r="D59" s="211"/>
      <c r="E59" s="231" t="s">
        <v>345</v>
      </c>
      <c r="F59" s="245">
        <v>1</v>
      </c>
      <c r="G59" s="74"/>
      <c r="H59" s="80"/>
      <c r="I59" s="76">
        <f t="shared" si="12"/>
        <v>0</v>
      </c>
      <c r="J59" s="74"/>
      <c r="K59" s="218">
        <f t="shared" si="1"/>
        <v>0</v>
      </c>
      <c r="L59" s="81"/>
      <c r="M59" s="222">
        <f t="shared" si="9"/>
        <v>0</v>
      </c>
      <c r="N59" s="82"/>
      <c r="O59" s="221">
        <f t="shared" si="10"/>
        <v>0</v>
      </c>
      <c r="P59" s="83"/>
      <c r="Q59" s="77">
        <f t="shared" si="13"/>
        <v>0</v>
      </c>
      <c r="R59" s="86"/>
      <c r="S59" s="78">
        <f t="shared" si="11"/>
        <v>0</v>
      </c>
      <c r="T59" s="68">
        <f t="shared" si="6"/>
        <v>0</v>
      </c>
      <c r="U59" s="65">
        <f t="shared" si="7"/>
        <v>0</v>
      </c>
      <c r="V59" s="69">
        <f t="shared" si="8"/>
        <v>0</v>
      </c>
      <c r="W59" s="70"/>
      <c r="X59" s="241" t="s">
        <v>186</v>
      </c>
      <c r="Y59" s="22"/>
      <c r="Z59" s="228" t="s">
        <v>168</v>
      </c>
      <c r="AA59" s="211"/>
      <c r="AB59" s="231" t="s">
        <v>41</v>
      </c>
      <c r="AC59" s="23">
        <v>1</v>
      </c>
      <c r="AE59" s="241" t="s">
        <v>186</v>
      </c>
      <c r="AF59" s="228" t="s">
        <v>169</v>
      </c>
      <c r="AG59" s="211"/>
      <c r="AH59" s="231" t="s">
        <v>41</v>
      </c>
      <c r="AI59" s="23">
        <v>1</v>
      </c>
      <c r="AJ59" s="71">
        <v>350</v>
      </c>
      <c r="AK59" s="72"/>
      <c r="AL59" s="72"/>
      <c r="AM59" s="79"/>
      <c r="AN59" s="73"/>
      <c r="AO59" s="226"/>
      <c r="AP59" s="219"/>
      <c r="AQ59" s="219"/>
      <c r="AR59" s="219"/>
      <c r="AS59" s="71"/>
      <c r="AT59" s="72"/>
      <c r="AU59" s="73"/>
      <c r="AV59" s="73"/>
      <c r="AW59" s="71"/>
      <c r="AX59" s="73"/>
      <c r="AY59" s="73"/>
    </row>
    <row r="60" spans="1:51" ht="30" customHeight="1" x14ac:dyDescent="0.75">
      <c r="A60" s="240" t="s">
        <v>182</v>
      </c>
      <c r="B60" s="323" t="s">
        <v>335</v>
      </c>
      <c r="C60" s="324"/>
      <c r="D60" s="211"/>
      <c r="E60" s="231"/>
      <c r="F60" s="245"/>
      <c r="G60" s="74"/>
      <c r="H60" s="80"/>
      <c r="I60" s="76">
        <f t="shared" si="12"/>
        <v>0</v>
      </c>
      <c r="J60" s="74"/>
      <c r="K60" s="218">
        <f t="shared" si="1"/>
        <v>0</v>
      </c>
      <c r="L60" s="81"/>
      <c r="M60" s="222">
        <f t="shared" si="9"/>
        <v>0</v>
      </c>
      <c r="N60" s="82"/>
      <c r="O60" s="221">
        <f t="shared" si="10"/>
        <v>0</v>
      </c>
      <c r="P60" s="83"/>
      <c r="Q60" s="77">
        <f t="shared" si="13"/>
        <v>0</v>
      </c>
      <c r="R60" s="84"/>
      <c r="S60" s="78">
        <f t="shared" si="11"/>
        <v>0</v>
      </c>
      <c r="T60" s="68">
        <f t="shared" si="6"/>
        <v>0</v>
      </c>
      <c r="U60" s="65">
        <f t="shared" si="7"/>
        <v>0</v>
      </c>
      <c r="V60" s="69">
        <f t="shared" si="8"/>
        <v>0</v>
      </c>
      <c r="W60" s="70"/>
      <c r="X60" s="241"/>
      <c r="Y60" s="22"/>
      <c r="Z60" s="228"/>
      <c r="AA60" s="211"/>
      <c r="AB60" s="231"/>
      <c r="AC60" s="23"/>
      <c r="AE60" s="241"/>
      <c r="AF60" s="228"/>
      <c r="AG60" s="211"/>
      <c r="AH60" s="231"/>
      <c r="AI60" s="23"/>
      <c r="AJ60" s="71"/>
      <c r="AK60" s="72"/>
      <c r="AL60" s="72"/>
      <c r="AM60" s="79"/>
      <c r="AN60" s="73"/>
      <c r="AO60" s="226"/>
      <c r="AP60" s="219"/>
      <c r="AQ60" s="219"/>
      <c r="AR60" s="219"/>
      <c r="AS60" s="71"/>
      <c r="AT60" s="72"/>
      <c r="AU60" s="73"/>
      <c r="AV60" s="73"/>
      <c r="AW60" s="71"/>
      <c r="AX60" s="73"/>
      <c r="AY60" s="73"/>
    </row>
    <row r="61" spans="1:51" ht="30" customHeight="1" x14ac:dyDescent="0.75">
      <c r="A61" s="240" t="s">
        <v>183</v>
      </c>
      <c r="B61" s="323" t="s">
        <v>364</v>
      </c>
      <c r="C61" s="324"/>
      <c r="D61" s="211"/>
      <c r="E61" s="231"/>
      <c r="F61" s="245"/>
      <c r="G61" s="74"/>
      <c r="H61" s="80"/>
      <c r="I61" s="76">
        <f t="shared" si="12"/>
        <v>0</v>
      </c>
      <c r="J61" s="74"/>
      <c r="K61" s="218">
        <f t="shared" si="1"/>
        <v>0</v>
      </c>
      <c r="L61" s="81"/>
      <c r="M61" s="222">
        <f t="shared" si="9"/>
        <v>0</v>
      </c>
      <c r="N61" s="82"/>
      <c r="O61" s="221">
        <f t="shared" si="10"/>
        <v>0</v>
      </c>
      <c r="P61" s="83"/>
      <c r="Q61" s="77">
        <f t="shared" si="13"/>
        <v>0</v>
      </c>
      <c r="R61" s="84"/>
      <c r="S61" s="78">
        <f t="shared" si="11"/>
        <v>0</v>
      </c>
      <c r="T61" s="68">
        <f t="shared" si="6"/>
        <v>0</v>
      </c>
      <c r="U61" s="65">
        <f t="shared" si="7"/>
        <v>0</v>
      </c>
      <c r="V61" s="69">
        <f t="shared" si="8"/>
        <v>0</v>
      </c>
      <c r="W61" s="70"/>
      <c r="X61" s="241"/>
      <c r="Y61" s="22"/>
      <c r="Z61" s="228"/>
      <c r="AA61" s="211"/>
      <c r="AB61" s="231"/>
      <c r="AC61" s="23"/>
      <c r="AE61" s="241"/>
      <c r="AF61" s="228"/>
      <c r="AG61" s="211"/>
      <c r="AH61" s="231"/>
      <c r="AI61" s="23"/>
      <c r="AJ61" s="71"/>
      <c r="AK61" s="72"/>
      <c r="AL61" s="72"/>
      <c r="AM61" s="79"/>
      <c r="AN61" s="73"/>
      <c r="AO61" s="226"/>
      <c r="AP61" s="219"/>
      <c r="AQ61" s="219"/>
      <c r="AR61" s="219"/>
      <c r="AS61" s="71"/>
      <c r="AT61" s="72"/>
      <c r="AU61" s="73"/>
      <c r="AV61" s="73"/>
      <c r="AW61" s="71"/>
      <c r="AX61" s="73"/>
      <c r="AY61" s="73"/>
    </row>
    <row r="62" spans="1:51" ht="30" customHeight="1" x14ac:dyDescent="0.75">
      <c r="A62" s="234" t="s">
        <v>188</v>
      </c>
      <c r="B62" s="209" t="s">
        <v>189</v>
      </c>
      <c r="C62" s="210"/>
      <c r="D62" s="211"/>
      <c r="E62" s="231"/>
      <c r="F62" s="245"/>
      <c r="G62" s="81"/>
      <c r="H62" s="82"/>
      <c r="I62" s="76">
        <f t="shared" si="12"/>
        <v>0</v>
      </c>
      <c r="J62" s="81"/>
      <c r="K62" s="218">
        <f t="shared" si="1"/>
        <v>0</v>
      </c>
      <c r="L62" s="81"/>
      <c r="M62" s="222">
        <f t="shared" si="9"/>
        <v>0</v>
      </c>
      <c r="N62" s="82"/>
      <c r="O62" s="221">
        <f t="shared" si="10"/>
        <v>0</v>
      </c>
      <c r="P62" s="83"/>
      <c r="Q62" s="77">
        <f t="shared" si="13"/>
        <v>0</v>
      </c>
      <c r="R62" s="84"/>
      <c r="S62" s="78">
        <f t="shared" si="11"/>
        <v>0</v>
      </c>
      <c r="T62" s="68">
        <f t="shared" si="6"/>
        <v>0</v>
      </c>
      <c r="U62" s="65">
        <f t="shared" si="7"/>
        <v>0</v>
      </c>
      <c r="V62" s="69">
        <f t="shared" si="8"/>
        <v>0</v>
      </c>
      <c r="W62" s="70"/>
      <c r="X62" s="237" t="s">
        <v>188</v>
      </c>
      <c r="Y62" s="232" t="s">
        <v>189</v>
      </c>
      <c r="Z62" s="233"/>
      <c r="AA62" s="211"/>
      <c r="AB62" s="231"/>
      <c r="AC62" s="23"/>
      <c r="AE62" s="237" t="s">
        <v>188</v>
      </c>
      <c r="AF62" s="232" t="s">
        <v>190</v>
      </c>
      <c r="AG62" s="211"/>
      <c r="AH62" s="231"/>
      <c r="AI62" s="23"/>
      <c r="AJ62" s="225"/>
      <c r="AK62" s="215"/>
      <c r="AL62" s="215"/>
      <c r="AM62" s="226"/>
      <c r="AN62" s="219"/>
      <c r="AO62" s="226"/>
      <c r="AP62" s="219"/>
      <c r="AQ62" s="219"/>
      <c r="AR62" s="219"/>
      <c r="AS62" s="225"/>
      <c r="AT62" s="215"/>
      <c r="AU62" s="219"/>
      <c r="AV62" s="219"/>
      <c r="AW62" s="71"/>
      <c r="AX62" s="73"/>
      <c r="AY62" s="73"/>
    </row>
    <row r="63" spans="1:51" ht="30" customHeight="1" x14ac:dyDescent="0.75">
      <c r="A63" s="240" t="s">
        <v>191</v>
      </c>
      <c r="B63" s="325" t="s">
        <v>348</v>
      </c>
      <c r="C63" s="326"/>
      <c r="D63" s="211"/>
      <c r="E63" s="231" t="s">
        <v>345</v>
      </c>
      <c r="F63" s="245">
        <v>1</v>
      </c>
      <c r="G63" s="74"/>
      <c r="H63" s="80"/>
      <c r="I63" s="76">
        <f t="shared" si="12"/>
        <v>0</v>
      </c>
      <c r="J63" s="87"/>
      <c r="K63" s="218">
        <f t="shared" si="1"/>
        <v>0</v>
      </c>
      <c r="L63" s="81"/>
      <c r="M63" s="222">
        <f t="shared" si="9"/>
        <v>0</v>
      </c>
      <c r="N63" s="82"/>
      <c r="O63" s="221">
        <f t="shared" si="10"/>
        <v>0</v>
      </c>
      <c r="P63" s="83"/>
      <c r="Q63" s="77">
        <f t="shared" si="13"/>
        <v>0</v>
      </c>
      <c r="R63" s="86"/>
      <c r="S63" s="78">
        <f t="shared" si="11"/>
        <v>0</v>
      </c>
      <c r="T63" s="68">
        <f t="shared" si="6"/>
        <v>0</v>
      </c>
      <c r="U63" s="65">
        <f t="shared" si="7"/>
        <v>0</v>
      </c>
      <c r="V63" s="69">
        <f t="shared" si="8"/>
        <v>0</v>
      </c>
      <c r="W63" s="70"/>
      <c r="X63" s="241" t="s">
        <v>191</v>
      </c>
      <c r="Y63" s="22"/>
      <c r="Z63" s="22" t="s">
        <v>192</v>
      </c>
      <c r="AA63" s="211"/>
      <c r="AB63" s="231" t="s">
        <v>41</v>
      </c>
      <c r="AC63" s="23">
        <v>1</v>
      </c>
      <c r="AE63" s="241" t="s">
        <v>191</v>
      </c>
      <c r="AF63" s="22" t="s">
        <v>193</v>
      </c>
      <c r="AG63" s="211"/>
      <c r="AH63" s="231" t="s">
        <v>41</v>
      </c>
      <c r="AI63" s="23">
        <v>1</v>
      </c>
      <c r="AJ63" s="71">
        <v>5000</v>
      </c>
      <c r="AK63" s="72"/>
      <c r="AL63" s="72"/>
      <c r="AM63" s="79"/>
      <c r="AN63" s="73"/>
      <c r="AO63" s="226"/>
      <c r="AP63" s="219"/>
      <c r="AQ63" s="219"/>
      <c r="AR63" s="219"/>
      <c r="AS63" s="71"/>
      <c r="AT63" s="72"/>
      <c r="AU63" s="73"/>
      <c r="AV63" s="73"/>
      <c r="AW63" s="71"/>
      <c r="AX63" s="73"/>
      <c r="AY63" s="73"/>
    </row>
    <row r="64" spans="1:51" ht="30" customHeight="1" x14ac:dyDescent="0.75">
      <c r="A64" s="240" t="s">
        <v>194</v>
      </c>
      <c r="B64" s="325" t="s">
        <v>195</v>
      </c>
      <c r="C64" s="326"/>
      <c r="D64" s="211"/>
      <c r="E64" s="231" t="s">
        <v>345</v>
      </c>
      <c r="F64" s="245">
        <v>1</v>
      </c>
      <c r="G64" s="74"/>
      <c r="H64" s="80"/>
      <c r="I64" s="76">
        <f t="shared" si="12"/>
        <v>0</v>
      </c>
      <c r="J64" s="87"/>
      <c r="K64" s="218">
        <f t="shared" si="1"/>
        <v>0</v>
      </c>
      <c r="L64" s="81"/>
      <c r="M64" s="222">
        <f t="shared" si="9"/>
        <v>0</v>
      </c>
      <c r="N64" s="82"/>
      <c r="O64" s="221">
        <f t="shared" si="10"/>
        <v>0</v>
      </c>
      <c r="P64" s="83"/>
      <c r="Q64" s="77">
        <f t="shared" si="13"/>
        <v>0</v>
      </c>
      <c r="R64" s="86"/>
      <c r="S64" s="78">
        <f t="shared" si="11"/>
        <v>0</v>
      </c>
      <c r="T64" s="68">
        <f t="shared" si="6"/>
        <v>0</v>
      </c>
      <c r="U64" s="65">
        <f t="shared" si="7"/>
        <v>0</v>
      </c>
      <c r="V64" s="69">
        <f t="shared" si="8"/>
        <v>0</v>
      </c>
      <c r="W64" s="70"/>
      <c r="X64" s="241" t="s">
        <v>194</v>
      </c>
      <c r="Y64" s="22"/>
      <c r="Z64" s="22" t="s">
        <v>195</v>
      </c>
      <c r="AA64" s="211"/>
      <c r="AB64" s="231" t="s">
        <v>41</v>
      </c>
      <c r="AC64" s="23">
        <v>1</v>
      </c>
      <c r="AE64" s="241" t="s">
        <v>194</v>
      </c>
      <c r="AF64" s="22" t="s">
        <v>196</v>
      </c>
      <c r="AG64" s="211"/>
      <c r="AH64" s="231" t="s">
        <v>41</v>
      </c>
      <c r="AI64" s="23">
        <v>1</v>
      </c>
      <c r="AJ64" s="71">
        <v>50300</v>
      </c>
      <c r="AK64" s="72"/>
      <c r="AL64" s="72"/>
      <c r="AM64" s="79"/>
      <c r="AN64" s="73"/>
      <c r="AO64" s="226"/>
      <c r="AP64" s="219"/>
      <c r="AQ64" s="219"/>
      <c r="AR64" s="219"/>
      <c r="AS64" s="71"/>
      <c r="AT64" s="72"/>
      <c r="AU64" s="73"/>
      <c r="AV64" s="73"/>
      <c r="AW64" s="71"/>
      <c r="AX64" s="73"/>
      <c r="AY64" s="73"/>
    </row>
    <row r="65" spans="1:51" ht="30" customHeight="1" x14ac:dyDescent="0.75">
      <c r="A65" s="240" t="s">
        <v>197</v>
      </c>
      <c r="B65" s="325" t="s">
        <v>198</v>
      </c>
      <c r="C65" s="326"/>
      <c r="D65" s="211"/>
      <c r="E65" s="231" t="s">
        <v>345</v>
      </c>
      <c r="F65" s="245">
        <v>1</v>
      </c>
      <c r="G65" s="74"/>
      <c r="H65" s="80"/>
      <c r="I65" s="76">
        <f t="shared" si="12"/>
        <v>0</v>
      </c>
      <c r="J65" s="87"/>
      <c r="K65" s="218">
        <f t="shared" si="1"/>
        <v>0</v>
      </c>
      <c r="L65" s="81"/>
      <c r="M65" s="222">
        <f t="shared" si="9"/>
        <v>0</v>
      </c>
      <c r="N65" s="82"/>
      <c r="O65" s="221">
        <f t="shared" si="10"/>
        <v>0</v>
      </c>
      <c r="P65" s="83"/>
      <c r="Q65" s="77">
        <f t="shared" si="13"/>
        <v>0</v>
      </c>
      <c r="R65" s="86"/>
      <c r="S65" s="78">
        <f t="shared" si="11"/>
        <v>0</v>
      </c>
      <c r="T65" s="68">
        <f t="shared" si="6"/>
        <v>0</v>
      </c>
      <c r="U65" s="65">
        <f t="shared" si="7"/>
        <v>0</v>
      </c>
      <c r="V65" s="69">
        <f t="shared" si="8"/>
        <v>0</v>
      </c>
      <c r="W65" s="70"/>
      <c r="X65" s="241" t="s">
        <v>197</v>
      </c>
      <c r="Y65" s="22"/>
      <c r="Z65" s="22" t="s">
        <v>198</v>
      </c>
      <c r="AA65" s="211"/>
      <c r="AB65" s="231" t="s">
        <v>41</v>
      </c>
      <c r="AC65" s="23">
        <v>1</v>
      </c>
      <c r="AE65" s="241" t="s">
        <v>197</v>
      </c>
      <c r="AF65" s="22" t="s">
        <v>199</v>
      </c>
      <c r="AG65" s="211"/>
      <c r="AH65" s="231" t="s">
        <v>41</v>
      </c>
      <c r="AI65" s="23">
        <v>1</v>
      </c>
      <c r="AJ65" s="71">
        <v>5000</v>
      </c>
      <c r="AK65" s="72"/>
      <c r="AL65" s="72"/>
      <c r="AM65" s="79"/>
      <c r="AN65" s="73"/>
      <c r="AO65" s="226"/>
      <c r="AP65" s="219"/>
      <c r="AQ65" s="219"/>
      <c r="AR65" s="219"/>
      <c r="AS65" s="71"/>
      <c r="AT65" s="72"/>
      <c r="AU65" s="73"/>
      <c r="AV65" s="73"/>
      <c r="AW65" s="71"/>
      <c r="AX65" s="73"/>
      <c r="AY65" s="73"/>
    </row>
    <row r="66" spans="1:51" ht="30" customHeight="1" x14ac:dyDescent="0.75">
      <c r="A66" s="208" t="s">
        <v>200</v>
      </c>
      <c r="B66" s="209" t="s">
        <v>339</v>
      </c>
      <c r="C66" s="210"/>
      <c r="D66" s="211"/>
      <c r="E66" s="231"/>
      <c r="F66" s="245"/>
      <c r="G66" s="81"/>
      <c r="H66" s="88"/>
      <c r="I66" s="76">
        <f t="shared" si="12"/>
        <v>0</v>
      </c>
      <c r="J66" s="81"/>
      <c r="K66" s="218">
        <f t="shared" ref="K66:K104" si="16">F66*J66</f>
        <v>0</v>
      </c>
      <c r="L66" s="81"/>
      <c r="M66" s="222">
        <f t="shared" si="9"/>
        <v>0</v>
      </c>
      <c r="N66" s="82"/>
      <c r="O66" s="221">
        <f t="shared" si="10"/>
        <v>0</v>
      </c>
      <c r="P66" s="83"/>
      <c r="Q66" s="77">
        <f t="shared" si="13"/>
        <v>0</v>
      </c>
      <c r="R66" s="84"/>
      <c r="S66" s="78">
        <f t="shared" si="11"/>
        <v>0</v>
      </c>
      <c r="T66" s="68">
        <f t="shared" ref="T66:T104" si="17">I66+M66+Q66</f>
        <v>0</v>
      </c>
      <c r="U66" s="65">
        <f t="shared" ref="U66:U104" si="18">+K66+O66+S66</f>
        <v>0</v>
      </c>
      <c r="V66" s="69">
        <f t="shared" ref="V66:V104" si="19">T66*652.69+U66</f>
        <v>0</v>
      </c>
      <c r="W66" s="70"/>
      <c r="X66" s="224" t="s">
        <v>200</v>
      </c>
      <c r="Y66" s="232" t="s">
        <v>201</v>
      </c>
      <c r="Z66" s="233"/>
      <c r="AA66" s="211"/>
      <c r="AB66" s="231"/>
      <c r="AC66" s="23"/>
      <c r="AE66" s="224" t="s">
        <v>200</v>
      </c>
      <c r="AF66" s="232" t="s">
        <v>202</v>
      </c>
      <c r="AG66" s="211"/>
      <c r="AH66" s="231"/>
      <c r="AI66" s="23"/>
      <c r="AJ66" s="225"/>
      <c r="AK66" s="215"/>
      <c r="AL66" s="215"/>
      <c r="AM66" s="226"/>
      <c r="AN66" s="219"/>
      <c r="AO66" s="226"/>
      <c r="AP66" s="219"/>
      <c r="AQ66" s="219"/>
      <c r="AR66" s="219"/>
      <c r="AS66" s="225"/>
      <c r="AT66" s="215"/>
      <c r="AU66" s="219"/>
      <c r="AV66" s="219"/>
      <c r="AW66" s="71"/>
      <c r="AX66" s="73"/>
      <c r="AY66" s="73"/>
    </row>
    <row r="67" spans="1:51" ht="30" customHeight="1" x14ac:dyDescent="0.75">
      <c r="A67" s="240" t="s">
        <v>203</v>
      </c>
      <c r="B67" s="325" t="s">
        <v>349</v>
      </c>
      <c r="C67" s="326"/>
      <c r="D67" s="211"/>
      <c r="E67" s="231" t="s">
        <v>112</v>
      </c>
      <c r="F67" s="245">
        <v>2</v>
      </c>
      <c r="G67" s="87"/>
      <c r="H67" s="89"/>
      <c r="I67" s="76">
        <f t="shared" si="12"/>
        <v>0</v>
      </c>
      <c r="J67" s="87"/>
      <c r="K67" s="218">
        <f t="shared" si="16"/>
        <v>0</v>
      </c>
      <c r="L67" s="81"/>
      <c r="M67" s="222">
        <f t="shared" si="9"/>
        <v>0</v>
      </c>
      <c r="N67" s="82"/>
      <c r="O67" s="221">
        <f t="shared" si="10"/>
        <v>0</v>
      </c>
      <c r="P67" s="83"/>
      <c r="Q67" s="77">
        <f t="shared" si="13"/>
        <v>0</v>
      </c>
      <c r="R67" s="86"/>
      <c r="S67" s="78">
        <f t="shared" si="11"/>
        <v>0</v>
      </c>
      <c r="T67" s="68">
        <f t="shared" si="17"/>
        <v>0</v>
      </c>
      <c r="U67" s="65">
        <f t="shared" si="18"/>
        <v>0</v>
      </c>
      <c r="V67" s="69">
        <f t="shared" si="19"/>
        <v>0</v>
      </c>
      <c r="W67" s="70"/>
      <c r="X67" s="241" t="s">
        <v>203</v>
      </c>
      <c r="Y67" s="22"/>
      <c r="Z67" s="22" t="s">
        <v>204</v>
      </c>
      <c r="AA67" s="211"/>
      <c r="AB67" s="231" t="s">
        <v>205</v>
      </c>
      <c r="AC67" s="23">
        <v>5</v>
      </c>
      <c r="AE67" s="241" t="s">
        <v>203</v>
      </c>
      <c r="AF67" s="22" t="s">
        <v>206</v>
      </c>
      <c r="AG67" s="211"/>
      <c r="AH67" s="231" t="s">
        <v>205</v>
      </c>
      <c r="AI67" s="23">
        <v>5</v>
      </c>
      <c r="AJ67" s="71">
        <v>405</v>
      </c>
      <c r="AK67" s="72"/>
      <c r="AL67" s="72"/>
      <c r="AM67" s="79"/>
      <c r="AN67" s="73"/>
      <c r="AO67" s="226"/>
      <c r="AP67" s="219"/>
      <c r="AQ67" s="219"/>
      <c r="AR67" s="219"/>
      <c r="AS67" s="71"/>
      <c r="AT67" s="72"/>
      <c r="AU67" s="73"/>
      <c r="AV67" s="73"/>
      <c r="AW67" s="71"/>
      <c r="AX67" s="73"/>
      <c r="AY67" s="73"/>
    </row>
    <row r="68" spans="1:51" ht="30" customHeight="1" x14ac:dyDescent="0.75">
      <c r="A68" s="240" t="s">
        <v>207</v>
      </c>
      <c r="B68" s="325" t="s">
        <v>350</v>
      </c>
      <c r="C68" s="326"/>
      <c r="D68" s="211"/>
      <c r="E68" s="231" t="s">
        <v>112</v>
      </c>
      <c r="F68" s="245"/>
      <c r="G68" s="87"/>
      <c r="H68" s="89"/>
      <c r="I68" s="76">
        <f t="shared" si="12"/>
        <v>0</v>
      </c>
      <c r="J68" s="87"/>
      <c r="K68" s="218">
        <f t="shared" si="16"/>
        <v>0</v>
      </c>
      <c r="L68" s="81"/>
      <c r="M68" s="222">
        <f t="shared" si="9"/>
        <v>0</v>
      </c>
      <c r="N68" s="82"/>
      <c r="O68" s="221">
        <f t="shared" si="10"/>
        <v>0</v>
      </c>
      <c r="P68" s="83"/>
      <c r="Q68" s="77">
        <f t="shared" si="13"/>
        <v>0</v>
      </c>
      <c r="R68" s="86"/>
      <c r="S68" s="78">
        <f t="shared" si="11"/>
        <v>0</v>
      </c>
      <c r="T68" s="68">
        <f t="shared" si="17"/>
        <v>0</v>
      </c>
      <c r="U68" s="65">
        <f t="shared" si="18"/>
        <v>0</v>
      </c>
      <c r="V68" s="69">
        <f t="shared" si="19"/>
        <v>0</v>
      </c>
      <c r="W68" s="70"/>
      <c r="X68" s="241" t="s">
        <v>207</v>
      </c>
      <c r="Y68" s="22"/>
      <c r="Z68" s="22" t="s">
        <v>208</v>
      </c>
      <c r="AA68" s="211"/>
      <c r="AB68" s="231" t="s">
        <v>205</v>
      </c>
      <c r="AC68" s="23">
        <v>3</v>
      </c>
      <c r="AE68" s="241" t="s">
        <v>207</v>
      </c>
      <c r="AF68" s="22" t="s">
        <v>209</v>
      </c>
      <c r="AG68" s="211"/>
      <c r="AH68" s="231" t="s">
        <v>205</v>
      </c>
      <c r="AI68" s="23">
        <v>3</v>
      </c>
      <c r="AJ68" s="71">
        <v>402</v>
      </c>
      <c r="AK68" s="72"/>
      <c r="AL68" s="72"/>
      <c r="AM68" s="79"/>
      <c r="AN68" s="73"/>
      <c r="AO68" s="226"/>
      <c r="AP68" s="219"/>
      <c r="AQ68" s="219"/>
      <c r="AR68" s="219"/>
      <c r="AS68" s="71"/>
      <c r="AT68" s="72"/>
      <c r="AU68" s="73"/>
      <c r="AV68" s="73"/>
      <c r="AW68" s="71"/>
      <c r="AX68" s="73"/>
      <c r="AY68" s="73"/>
    </row>
    <row r="69" spans="1:51" ht="30" customHeight="1" x14ac:dyDescent="0.75">
      <c r="A69" s="240" t="s">
        <v>210</v>
      </c>
      <c r="B69" s="325" t="s">
        <v>211</v>
      </c>
      <c r="C69" s="326"/>
      <c r="D69" s="211"/>
      <c r="E69" s="231" t="s">
        <v>112</v>
      </c>
      <c r="F69" s="245"/>
      <c r="G69" s="87"/>
      <c r="H69" s="89"/>
      <c r="I69" s="76">
        <f t="shared" si="12"/>
        <v>0</v>
      </c>
      <c r="J69" s="87"/>
      <c r="K69" s="218">
        <f t="shared" si="16"/>
        <v>0</v>
      </c>
      <c r="L69" s="81"/>
      <c r="M69" s="222">
        <f t="shared" si="9"/>
        <v>0</v>
      </c>
      <c r="N69" s="82"/>
      <c r="O69" s="221">
        <f t="shared" si="10"/>
        <v>0</v>
      </c>
      <c r="P69" s="83"/>
      <c r="Q69" s="77">
        <f t="shared" si="13"/>
        <v>0</v>
      </c>
      <c r="R69" s="86"/>
      <c r="S69" s="78">
        <f t="shared" si="11"/>
        <v>0</v>
      </c>
      <c r="T69" s="68">
        <f t="shared" si="17"/>
        <v>0</v>
      </c>
      <c r="U69" s="65">
        <f t="shared" si="18"/>
        <v>0</v>
      </c>
      <c r="V69" s="69">
        <f t="shared" si="19"/>
        <v>0</v>
      </c>
      <c r="W69" s="70"/>
      <c r="X69" s="241" t="s">
        <v>210</v>
      </c>
      <c r="Y69" s="22"/>
      <c r="Z69" s="22" t="s">
        <v>211</v>
      </c>
      <c r="AA69" s="211"/>
      <c r="AB69" s="231" t="s">
        <v>205</v>
      </c>
      <c r="AC69" s="23">
        <v>1</v>
      </c>
      <c r="AE69" s="241" t="s">
        <v>210</v>
      </c>
      <c r="AF69" s="22" t="s">
        <v>212</v>
      </c>
      <c r="AG69" s="211"/>
      <c r="AH69" s="231" t="s">
        <v>205</v>
      </c>
      <c r="AI69" s="23">
        <v>1</v>
      </c>
      <c r="AJ69" s="71">
        <v>400</v>
      </c>
      <c r="AK69" s="72"/>
      <c r="AL69" s="72"/>
      <c r="AM69" s="79"/>
      <c r="AN69" s="73"/>
      <c r="AO69" s="226"/>
      <c r="AP69" s="219"/>
      <c r="AQ69" s="219"/>
      <c r="AR69" s="219"/>
      <c r="AS69" s="71"/>
      <c r="AT69" s="72"/>
      <c r="AU69" s="73"/>
      <c r="AV69" s="73"/>
      <c r="AW69" s="71"/>
      <c r="AX69" s="73"/>
      <c r="AY69" s="73"/>
    </row>
    <row r="70" spans="1:51" ht="30" customHeight="1" x14ac:dyDescent="0.75">
      <c r="A70" s="240" t="s">
        <v>213</v>
      </c>
      <c r="B70" s="325" t="s">
        <v>214</v>
      </c>
      <c r="C70" s="326"/>
      <c r="D70" s="211"/>
      <c r="E70" s="231" t="s">
        <v>112</v>
      </c>
      <c r="F70" s="245"/>
      <c r="G70" s="87"/>
      <c r="H70" s="89"/>
      <c r="I70" s="76">
        <f t="shared" si="12"/>
        <v>0</v>
      </c>
      <c r="J70" s="87"/>
      <c r="K70" s="218">
        <f t="shared" si="16"/>
        <v>0</v>
      </c>
      <c r="L70" s="81"/>
      <c r="M70" s="222">
        <f t="shared" si="9"/>
        <v>0</v>
      </c>
      <c r="N70" s="82"/>
      <c r="O70" s="221">
        <f t="shared" si="10"/>
        <v>0</v>
      </c>
      <c r="P70" s="83"/>
      <c r="Q70" s="77">
        <f t="shared" si="13"/>
        <v>0</v>
      </c>
      <c r="R70" s="86"/>
      <c r="S70" s="78">
        <f t="shared" si="11"/>
        <v>0</v>
      </c>
      <c r="T70" s="68">
        <f t="shared" si="17"/>
        <v>0</v>
      </c>
      <c r="U70" s="65">
        <f t="shared" si="18"/>
        <v>0</v>
      </c>
      <c r="V70" s="69">
        <f t="shared" si="19"/>
        <v>0</v>
      </c>
      <c r="W70" s="70"/>
      <c r="X70" s="241" t="s">
        <v>213</v>
      </c>
      <c r="Y70" s="22"/>
      <c r="Z70" s="22" t="s">
        <v>214</v>
      </c>
      <c r="AA70" s="211"/>
      <c r="AB70" s="231" t="s">
        <v>205</v>
      </c>
      <c r="AC70" s="23">
        <v>1</v>
      </c>
      <c r="AE70" s="241" t="s">
        <v>213</v>
      </c>
      <c r="AF70" s="22" t="s">
        <v>215</v>
      </c>
      <c r="AG70" s="211"/>
      <c r="AH70" s="231" t="s">
        <v>205</v>
      </c>
      <c r="AI70" s="23">
        <v>1</v>
      </c>
      <c r="AJ70" s="71">
        <v>400</v>
      </c>
      <c r="AK70" s="72"/>
      <c r="AL70" s="72"/>
      <c r="AM70" s="79"/>
      <c r="AN70" s="73"/>
      <c r="AO70" s="226"/>
      <c r="AP70" s="219"/>
      <c r="AQ70" s="219"/>
      <c r="AR70" s="219"/>
      <c r="AS70" s="71"/>
      <c r="AT70" s="72"/>
      <c r="AU70" s="73"/>
      <c r="AV70" s="73"/>
      <c r="AW70" s="71"/>
      <c r="AX70" s="73"/>
      <c r="AY70" s="73"/>
    </row>
    <row r="71" spans="1:51" ht="30" customHeight="1" x14ac:dyDescent="0.75">
      <c r="A71" s="240" t="s">
        <v>216</v>
      </c>
      <c r="B71" s="325" t="s">
        <v>217</v>
      </c>
      <c r="C71" s="326"/>
      <c r="D71" s="211"/>
      <c r="E71" s="231" t="s">
        <v>112</v>
      </c>
      <c r="F71" s="245"/>
      <c r="G71" s="87"/>
      <c r="H71" s="89"/>
      <c r="I71" s="76">
        <f t="shared" si="12"/>
        <v>0</v>
      </c>
      <c r="J71" s="87"/>
      <c r="K71" s="218">
        <f t="shared" si="16"/>
        <v>0</v>
      </c>
      <c r="L71" s="81"/>
      <c r="M71" s="222">
        <f t="shared" ref="M71:M104" si="20">F71*L71</f>
        <v>0</v>
      </c>
      <c r="N71" s="82"/>
      <c r="O71" s="221">
        <f t="shared" ref="O71:O104" si="21">N71*F71</f>
        <v>0</v>
      </c>
      <c r="P71" s="83"/>
      <c r="Q71" s="77">
        <f t="shared" si="13"/>
        <v>0</v>
      </c>
      <c r="R71" s="86"/>
      <c r="S71" s="78">
        <f t="shared" ref="S71:S104" si="22">R71*F71</f>
        <v>0</v>
      </c>
      <c r="T71" s="68">
        <f t="shared" si="17"/>
        <v>0</v>
      </c>
      <c r="U71" s="65">
        <f t="shared" si="18"/>
        <v>0</v>
      </c>
      <c r="V71" s="69">
        <f t="shared" si="19"/>
        <v>0</v>
      </c>
      <c r="W71" s="70"/>
      <c r="X71" s="241" t="s">
        <v>216</v>
      </c>
      <c r="Y71" s="22"/>
      <c r="Z71" s="22" t="s">
        <v>217</v>
      </c>
      <c r="AA71" s="211"/>
      <c r="AB71" s="231" t="s">
        <v>205</v>
      </c>
      <c r="AC71" s="23">
        <v>1</v>
      </c>
      <c r="AE71" s="241" t="s">
        <v>216</v>
      </c>
      <c r="AF71" s="22" t="s">
        <v>218</v>
      </c>
      <c r="AG71" s="211"/>
      <c r="AH71" s="231" t="s">
        <v>205</v>
      </c>
      <c r="AI71" s="23">
        <v>1</v>
      </c>
      <c r="AJ71" s="71">
        <v>400</v>
      </c>
      <c r="AK71" s="72"/>
      <c r="AL71" s="72"/>
      <c r="AM71" s="79"/>
      <c r="AN71" s="73"/>
      <c r="AO71" s="226"/>
      <c r="AP71" s="219"/>
      <c r="AQ71" s="219"/>
      <c r="AR71" s="219"/>
      <c r="AS71" s="71"/>
      <c r="AT71" s="72"/>
      <c r="AU71" s="73"/>
      <c r="AV71" s="73"/>
      <c r="AW71" s="71"/>
      <c r="AX71" s="73"/>
      <c r="AY71" s="73"/>
    </row>
    <row r="72" spans="1:51" ht="30" customHeight="1" x14ac:dyDescent="0.75">
      <c r="A72" s="240" t="s">
        <v>219</v>
      </c>
      <c r="B72" s="325" t="s">
        <v>220</v>
      </c>
      <c r="C72" s="326"/>
      <c r="D72" s="211"/>
      <c r="E72" s="231" t="s">
        <v>112</v>
      </c>
      <c r="F72" s="245"/>
      <c r="G72" s="87"/>
      <c r="H72" s="89"/>
      <c r="I72" s="76">
        <f t="shared" ref="I72:I104" si="23">F72*H72</f>
        <v>0</v>
      </c>
      <c r="J72" s="87"/>
      <c r="K72" s="218">
        <f t="shared" si="16"/>
        <v>0</v>
      </c>
      <c r="L72" s="81"/>
      <c r="M72" s="222">
        <f t="shared" si="20"/>
        <v>0</v>
      </c>
      <c r="N72" s="82"/>
      <c r="O72" s="221">
        <f t="shared" si="21"/>
        <v>0</v>
      </c>
      <c r="P72" s="83"/>
      <c r="Q72" s="77">
        <f t="shared" si="13"/>
        <v>0</v>
      </c>
      <c r="R72" s="86"/>
      <c r="S72" s="78">
        <f t="shared" si="22"/>
        <v>0</v>
      </c>
      <c r="T72" s="68">
        <f t="shared" si="17"/>
        <v>0</v>
      </c>
      <c r="U72" s="65">
        <f t="shared" si="18"/>
        <v>0</v>
      </c>
      <c r="V72" s="69">
        <f t="shared" si="19"/>
        <v>0</v>
      </c>
      <c r="W72" s="70"/>
      <c r="X72" s="241" t="s">
        <v>219</v>
      </c>
      <c r="Y72" s="22"/>
      <c r="Z72" s="22" t="s">
        <v>220</v>
      </c>
      <c r="AA72" s="211"/>
      <c r="AB72" s="231" t="s">
        <v>205</v>
      </c>
      <c r="AC72" s="23">
        <v>1</v>
      </c>
      <c r="AE72" s="241" t="s">
        <v>219</v>
      </c>
      <c r="AF72" s="22" t="s">
        <v>221</v>
      </c>
      <c r="AG72" s="211"/>
      <c r="AH72" s="231" t="s">
        <v>205</v>
      </c>
      <c r="AI72" s="23">
        <v>1</v>
      </c>
      <c r="AJ72" s="71">
        <v>400</v>
      </c>
      <c r="AK72" s="72"/>
      <c r="AL72" s="72"/>
      <c r="AM72" s="79"/>
      <c r="AN72" s="73"/>
      <c r="AO72" s="226"/>
      <c r="AP72" s="219"/>
      <c r="AQ72" s="219"/>
      <c r="AR72" s="219"/>
      <c r="AS72" s="71"/>
      <c r="AT72" s="72"/>
      <c r="AU72" s="73"/>
      <c r="AV72" s="73"/>
      <c r="AW72" s="71"/>
      <c r="AX72" s="73"/>
      <c r="AY72" s="73"/>
    </row>
    <row r="73" spans="1:51" ht="30" customHeight="1" x14ac:dyDescent="0.75">
      <c r="A73" s="240" t="s">
        <v>222</v>
      </c>
      <c r="B73" s="325" t="s">
        <v>223</v>
      </c>
      <c r="C73" s="326"/>
      <c r="D73" s="211"/>
      <c r="E73" s="231" t="s">
        <v>205</v>
      </c>
      <c r="F73" s="245"/>
      <c r="G73" s="87"/>
      <c r="H73" s="89"/>
      <c r="I73" s="76">
        <f t="shared" si="23"/>
        <v>0</v>
      </c>
      <c r="J73" s="87"/>
      <c r="K73" s="218">
        <f t="shared" si="16"/>
        <v>0</v>
      </c>
      <c r="L73" s="81"/>
      <c r="M73" s="222">
        <f t="shared" si="20"/>
        <v>0</v>
      </c>
      <c r="N73" s="82"/>
      <c r="O73" s="221">
        <f t="shared" si="21"/>
        <v>0</v>
      </c>
      <c r="P73" s="83"/>
      <c r="Q73" s="77">
        <f t="shared" si="13"/>
        <v>0</v>
      </c>
      <c r="R73" s="86"/>
      <c r="S73" s="78">
        <f t="shared" si="22"/>
        <v>0</v>
      </c>
      <c r="T73" s="68">
        <f t="shared" si="17"/>
        <v>0</v>
      </c>
      <c r="U73" s="65">
        <f t="shared" si="18"/>
        <v>0</v>
      </c>
      <c r="V73" s="69">
        <f t="shared" si="19"/>
        <v>0</v>
      </c>
      <c r="W73" s="70"/>
      <c r="X73" s="241" t="s">
        <v>222</v>
      </c>
      <c r="Y73" s="22"/>
      <c r="Z73" s="22" t="s">
        <v>223</v>
      </c>
      <c r="AA73" s="211"/>
      <c r="AB73" s="231" t="s">
        <v>205</v>
      </c>
      <c r="AC73" s="23">
        <v>1</v>
      </c>
      <c r="AE73" s="241" t="s">
        <v>222</v>
      </c>
      <c r="AF73" s="22" t="s">
        <v>224</v>
      </c>
      <c r="AG73" s="211"/>
      <c r="AH73" s="231" t="s">
        <v>205</v>
      </c>
      <c r="AI73" s="23">
        <v>1</v>
      </c>
      <c r="AJ73" s="71">
        <v>400</v>
      </c>
      <c r="AK73" s="72"/>
      <c r="AL73" s="72"/>
      <c r="AM73" s="79"/>
      <c r="AN73" s="73"/>
      <c r="AO73" s="226"/>
      <c r="AP73" s="219"/>
      <c r="AQ73" s="219"/>
      <c r="AR73" s="219"/>
      <c r="AS73" s="71"/>
      <c r="AT73" s="72"/>
      <c r="AU73" s="73"/>
      <c r="AV73" s="73"/>
      <c r="AW73" s="71"/>
      <c r="AX73" s="73"/>
      <c r="AY73" s="73"/>
    </row>
    <row r="74" spans="1:51" ht="30" customHeight="1" x14ac:dyDescent="0.75">
      <c r="A74" s="240" t="s">
        <v>225</v>
      </c>
      <c r="B74" s="325" t="s">
        <v>226</v>
      </c>
      <c r="C74" s="326"/>
      <c r="D74" s="211"/>
      <c r="E74" s="231" t="s">
        <v>205</v>
      </c>
      <c r="F74" s="245"/>
      <c r="G74" s="87"/>
      <c r="H74" s="89"/>
      <c r="I74" s="76">
        <f t="shared" si="23"/>
        <v>0</v>
      </c>
      <c r="J74" s="87"/>
      <c r="K74" s="218">
        <f t="shared" si="16"/>
        <v>0</v>
      </c>
      <c r="L74" s="81"/>
      <c r="M74" s="222">
        <f t="shared" si="20"/>
        <v>0</v>
      </c>
      <c r="N74" s="82"/>
      <c r="O74" s="221">
        <f t="shared" si="21"/>
        <v>0</v>
      </c>
      <c r="P74" s="83"/>
      <c r="Q74" s="77">
        <f t="shared" si="13"/>
        <v>0</v>
      </c>
      <c r="R74" s="86"/>
      <c r="S74" s="78">
        <f t="shared" si="22"/>
        <v>0</v>
      </c>
      <c r="T74" s="68">
        <f t="shared" si="17"/>
        <v>0</v>
      </c>
      <c r="U74" s="65">
        <f t="shared" si="18"/>
        <v>0</v>
      </c>
      <c r="V74" s="69">
        <f t="shared" si="19"/>
        <v>0</v>
      </c>
      <c r="W74" s="70"/>
      <c r="X74" s="241" t="s">
        <v>225</v>
      </c>
      <c r="Y74" s="22"/>
      <c r="Z74" s="22" t="s">
        <v>226</v>
      </c>
      <c r="AA74" s="211"/>
      <c r="AB74" s="231" t="s">
        <v>205</v>
      </c>
      <c r="AC74" s="23">
        <v>2</v>
      </c>
      <c r="AE74" s="241" t="s">
        <v>225</v>
      </c>
      <c r="AF74" s="22" t="s">
        <v>227</v>
      </c>
      <c r="AG74" s="211"/>
      <c r="AH74" s="231" t="s">
        <v>205</v>
      </c>
      <c r="AI74" s="23">
        <v>2</v>
      </c>
      <c r="AJ74" s="71">
        <v>400</v>
      </c>
      <c r="AK74" s="72"/>
      <c r="AL74" s="72"/>
      <c r="AM74" s="79"/>
      <c r="AN74" s="73"/>
      <c r="AO74" s="226"/>
      <c r="AP74" s="219"/>
      <c r="AQ74" s="219"/>
      <c r="AR74" s="219"/>
      <c r="AS74" s="71"/>
      <c r="AT74" s="72"/>
      <c r="AU74" s="73"/>
      <c r="AV74" s="73"/>
      <c r="AW74" s="71"/>
      <c r="AX74" s="73"/>
      <c r="AY74" s="73"/>
    </row>
    <row r="75" spans="1:51" ht="30" customHeight="1" x14ac:dyDescent="0.75">
      <c r="A75" s="240" t="s">
        <v>228</v>
      </c>
      <c r="B75" s="325" t="s">
        <v>229</v>
      </c>
      <c r="C75" s="326"/>
      <c r="D75" s="211"/>
      <c r="E75" s="231" t="s">
        <v>205</v>
      </c>
      <c r="F75" s="245"/>
      <c r="G75" s="87"/>
      <c r="H75" s="89"/>
      <c r="I75" s="76">
        <f t="shared" si="23"/>
        <v>0</v>
      </c>
      <c r="J75" s="87"/>
      <c r="K75" s="218">
        <f t="shared" si="16"/>
        <v>0</v>
      </c>
      <c r="L75" s="81"/>
      <c r="M75" s="222">
        <f t="shared" si="20"/>
        <v>0</v>
      </c>
      <c r="N75" s="82"/>
      <c r="O75" s="221">
        <f t="shared" si="21"/>
        <v>0</v>
      </c>
      <c r="P75" s="83"/>
      <c r="Q75" s="77">
        <f t="shared" si="13"/>
        <v>0</v>
      </c>
      <c r="R75" s="86"/>
      <c r="S75" s="78">
        <f t="shared" si="22"/>
        <v>0</v>
      </c>
      <c r="T75" s="68">
        <f t="shared" si="17"/>
        <v>0</v>
      </c>
      <c r="U75" s="65">
        <f t="shared" si="18"/>
        <v>0</v>
      </c>
      <c r="V75" s="69">
        <f t="shared" si="19"/>
        <v>0</v>
      </c>
      <c r="W75" s="70"/>
      <c r="X75" s="241" t="s">
        <v>228</v>
      </c>
      <c r="Y75" s="22"/>
      <c r="Z75" s="22" t="s">
        <v>229</v>
      </c>
      <c r="AA75" s="211"/>
      <c r="AB75" s="231" t="s">
        <v>205</v>
      </c>
      <c r="AC75" s="23">
        <v>2</v>
      </c>
      <c r="AE75" s="241" t="s">
        <v>228</v>
      </c>
      <c r="AF75" s="22" t="s">
        <v>230</v>
      </c>
      <c r="AG75" s="211"/>
      <c r="AH75" s="231" t="s">
        <v>205</v>
      </c>
      <c r="AI75" s="23">
        <v>2</v>
      </c>
      <c r="AJ75" s="71">
        <v>400</v>
      </c>
      <c r="AK75" s="72"/>
      <c r="AL75" s="72"/>
      <c r="AM75" s="79"/>
      <c r="AN75" s="73"/>
      <c r="AO75" s="226"/>
      <c r="AP75" s="219"/>
      <c r="AQ75" s="219"/>
      <c r="AR75" s="219"/>
      <c r="AS75" s="71"/>
      <c r="AT75" s="72"/>
      <c r="AU75" s="73"/>
      <c r="AV75" s="73"/>
      <c r="AW75" s="71"/>
      <c r="AX75" s="73"/>
      <c r="AY75" s="73"/>
    </row>
    <row r="76" spans="1:51" ht="30" customHeight="1" x14ac:dyDescent="0.75">
      <c r="A76" s="240" t="s">
        <v>231</v>
      </c>
      <c r="B76" s="325" t="s">
        <v>232</v>
      </c>
      <c r="C76" s="326"/>
      <c r="D76" s="211"/>
      <c r="E76" s="231" t="s">
        <v>205</v>
      </c>
      <c r="F76" s="245"/>
      <c r="G76" s="87"/>
      <c r="H76" s="89"/>
      <c r="I76" s="76">
        <f t="shared" si="23"/>
        <v>0</v>
      </c>
      <c r="J76" s="87"/>
      <c r="K76" s="218">
        <f t="shared" si="16"/>
        <v>0</v>
      </c>
      <c r="L76" s="81"/>
      <c r="M76" s="222">
        <f t="shared" si="20"/>
        <v>0</v>
      </c>
      <c r="N76" s="82"/>
      <c r="O76" s="221">
        <f t="shared" si="21"/>
        <v>0</v>
      </c>
      <c r="P76" s="83"/>
      <c r="Q76" s="77">
        <f t="shared" ref="Q76:Q104" si="24">F76*P76</f>
        <v>0</v>
      </c>
      <c r="R76" s="86"/>
      <c r="S76" s="78">
        <f t="shared" si="22"/>
        <v>0</v>
      </c>
      <c r="T76" s="68">
        <f t="shared" si="17"/>
        <v>0</v>
      </c>
      <c r="U76" s="65">
        <f t="shared" si="18"/>
        <v>0</v>
      </c>
      <c r="V76" s="69">
        <f t="shared" si="19"/>
        <v>0</v>
      </c>
      <c r="W76" s="70"/>
      <c r="X76" s="241" t="s">
        <v>231</v>
      </c>
      <c r="Y76" s="22"/>
      <c r="Z76" s="22" t="s">
        <v>232</v>
      </c>
      <c r="AA76" s="211"/>
      <c r="AB76" s="231" t="s">
        <v>205</v>
      </c>
      <c r="AC76" s="23">
        <v>2</v>
      </c>
      <c r="AE76" s="241" t="s">
        <v>231</v>
      </c>
      <c r="AF76" s="22" t="s">
        <v>233</v>
      </c>
      <c r="AG76" s="211"/>
      <c r="AH76" s="231" t="s">
        <v>205</v>
      </c>
      <c r="AI76" s="23">
        <v>2</v>
      </c>
      <c r="AJ76" s="71">
        <v>400</v>
      </c>
      <c r="AK76" s="72"/>
      <c r="AL76" s="72"/>
      <c r="AM76" s="79"/>
      <c r="AN76" s="73"/>
      <c r="AO76" s="226"/>
      <c r="AP76" s="219"/>
      <c r="AQ76" s="219"/>
      <c r="AR76" s="219"/>
      <c r="AS76" s="71"/>
      <c r="AT76" s="72"/>
      <c r="AU76" s="73"/>
      <c r="AV76" s="73"/>
      <c r="AW76" s="71"/>
      <c r="AX76" s="73"/>
      <c r="AY76" s="73"/>
    </row>
    <row r="77" spans="1:51" ht="30" customHeight="1" x14ac:dyDescent="0.75">
      <c r="A77" s="240" t="s">
        <v>234</v>
      </c>
      <c r="B77" s="325" t="s">
        <v>235</v>
      </c>
      <c r="C77" s="326"/>
      <c r="D77" s="211"/>
      <c r="E77" s="231" t="s">
        <v>205</v>
      </c>
      <c r="F77" s="245"/>
      <c r="G77" s="87"/>
      <c r="H77" s="89"/>
      <c r="I77" s="76">
        <f t="shared" si="23"/>
        <v>0</v>
      </c>
      <c r="J77" s="87"/>
      <c r="K77" s="218">
        <f t="shared" si="16"/>
        <v>0</v>
      </c>
      <c r="L77" s="81"/>
      <c r="M77" s="222">
        <f t="shared" si="20"/>
        <v>0</v>
      </c>
      <c r="N77" s="82"/>
      <c r="O77" s="221">
        <f t="shared" si="21"/>
        <v>0</v>
      </c>
      <c r="P77" s="83"/>
      <c r="Q77" s="77">
        <f t="shared" si="24"/>
        <v>0</v>
      </c>
      <c r="R77" s="86"/>
      <c r="S77" s="78">
        <f t="shared" si="22"/>
        <v>0</v>
      </c>
      <c r="T77" s="68">
        <f t="shared" si="17"/>
        <v>0</v>
      </c>
      <c r="U77" s="65">
        <f t="shared" si="18"/>
        <v>0</v>
      </c>
      <c r="V77" s="69">
        <f t="shared" si="19"/>
        <v>0</v>
      </c>
      <c r="W77" s="70"/>
      <c r="X77" s="241" t="s">
        <v>234</v>
      </c>
      <c r="Y77" s="22"/>
      <c r="Z77" s="22" t="s">
        <v>235</v>
      </c>
      <c r="AA77" s="211"/>
      <c r="AB77" s="231" t="s">
        <v>205</v>
      </c>
      <c r="AC77" s="23">
        <v>1</v>
      </c>
      <c r="AE77" s="241" t="s">
        <v>234</v>
      </c>
      <c r="AF77" s="22" t="s">
        <v>236</v>
      </c>
      <c r="AG77" s="211"/>
      <c r="AH77" s="231" t="s">
        <v>205</v>
      </c>
      <c r="AI77" s="23">
        <v>1</v>
      </c>
      <c r="AJ77" s="71">
        <v>400</v>
      </c>
      <c r="AK77" s="72"/>
      <c r="AL77" s="72"/>
      <c r="AM77" s="79"/>
      <c r="AN77" s="73"/>
      <c r="AO77" s="226"/>
      <c r="AP77" s="219"/>
      <c r="AQ77" s="219"/>
      <c r="AR77" s="219"/>
      <c r="AS77" s="71"/>
      <c r="AT77" s="72"/>
      <c r="AU77" s="73"/>
      <c r="AV77" s="73"/>
      <c r="AW77" s="71"/>
      <c r="AX77" s="73"/>
      <c r="AY77" s="73"/>
    </row>
    <row r="78" spans="1:51" ht="30" customHeight="1" x14ac:dyDescent="0.75">
      <c r="A78" s="240" t="s">
        <v>237</v>
      </c>
      <c r="B78" s="325" t="s">
        <v>238</v>
      </c>
      <c r="C78" s="326"/>
      <c r="D78" s="211"/>
      <c r="E78" s="231" t="s">
        <v>205</v>
      </c>
      <c r="F78" s="245"/>
      <c r="G78" s="87"/>
      <c r="H78" s="89"/>
      <c r="I78" s="76">
        <f t="shared" si="23"/>
        <v>0</v>
      </c>
      <c r="J78" s="87"/>
      <c r="K78" s="218">
        <f t="shared" si="16"/>
        <v>0</v>
      </c>
      <c r="L78" s="81"/>
      <c r="M78" s="222">
        <f t="shared" si="20"/>
        <v>0</v>
      </c>
      <c r="N78" s="82"/>
      <c r="O78" s="221">
        <f t="shared" si="21"/>
        <v>0</v>
      </c>
      <c r="P78" s="83"/>
      <c r="Q78" s="77">
        <f t="shared" si="24"/>
        <v>0</v>
      </c>
      <c r="R78" s="86"/>
      <c r="S78" s="78">
        <f t="shared" si="22"/>
        <v>0</v>
      </c>
      <c r="T78" s="68">
        <f t="shared" si="17"/>
        <v>0</v>
      </c>
      <c r="U78" s="65">
        <f t="shared" si="18"/>
        <v>0</v>
      </c>
      <c r="V78" s="69">
        <f t="shared" si="19"/>
        <v>0</v>
      </c>
      <c r="W78" s="70"/>
      <c r="X78" s="241" t="s">
        <v>237</v>
      </c>
      <c r="Y78" s="22"/>
      <c r="Z78" s="22" t="s">
        <v>238</v>
      </c>
      <c r="AA78" s="211"/>
      <c r="AB78" s="231" t="s">
        <v>205</v>
      </c>
      <c r="AC78" s="23">
        <v>2</v>
      </c>
      <c r="AE78" s="241" t="s">
        <v>237</v>
      </c>
      <c r="AF78" s="22" t="s">
        <v>239</v>
      </c>
      <c r="AG78" s="211"/>
      <c r="AH78" s="231" t="s">
        <v>205</v>
      </c>
      <c r="AI78" s="23">
        <v>2</v>
      </c>
      <c r="AJ78" s="71">
        <v>400</v>
      </c>
      <c r="AK78" s="72"/>
      <c r="AL78" s="72"/>
      <c r="AM78" s="79"/>
      <c r="AN78" s="73"/>
      <c r="AO78" s="226"/>
      <c r="AP78" s="219"/>
      <c r="AQ78" s="219"/>
      <c r="AR78" s="219"/>
      <c r="AS78" s="71"/>
      <c r="AT78" s="72"/>
      <c r="AU78" s="73"/>
      <c r="AV78" s="73"/>
      <c r="AW78" s="71"/>
      <c r="AX78" s="73"/>
      <c r="AY78" s="73"/>
    </row>
    <row r="79" spans="1:51" ht="30" customHeight="1" x14ac:dyDescent="0.75">
      <c r="A79" s="240" t="s">
        <v>240</v>
      </c>
      <c r="B79" s="325" t="s">
        <v>241</v>
      </c>
      <c r="C79" s="326"/>
      <c r="D79" s="211"/>
      <c r="E79" s="23" t="s">
        <v>345</v>
      </c>
      <c r="F79" s="245"/>
      <c r="G79" s="87"/>
      <c r="H79" s="89"/>
      <c r="I79" s="76">
        <f t="shared" si="23"/>
        <v>0</v>
      </c>
      <c r="J79" s="87"/>
      <c r="K79" s="218">
        <f t="shared" si="16"/>
        <v>0</v>
      </c>
      <c r="L79" s="81"/>
      <c r="M79" s="222">
        <f t="shared" si="20"/>
        <v>0</v>
      </c>
      <c r="N79" s="82"/>
      <c r="O79" s="221">
        <f t="shared" si="21"/>
        <v>0</v>
      </c>
      <c r="P79" s="83"/>
      <c r="Q79" s="77">
        <f t="shared" si="24"/>
        <v>0</v>
      </c>
      <c r="R79" s="86"/>
      <c r="S79" s="78">
        <f t="shared" si="22"/>
        <v>0</v>
      </c>
      <c r="T79" s="68">
        <f t="shared" si="17"/>
        <v>0</v>
      </c>
      <c r="U79" s="65">
        <f t="shared" si="18"/>
        <v>0</v>
      </c>
      <c r="V79" s="69">
        <f t="shared" si="19"/>
        <v>0</v>
      </c>
      <c r="W79" s="70"/>
      <c r="X79" s="241" t="s">
        <v>240</v>
      </c>
      <c r="Y79" s="22"/>
      <c r="Z79" s="22" t="s">
        <v>241</v>
      </c>
      <c r="AA79" s="211"/>
      <c r="AB79" s="23" t="s">
        <v>41</v>
      </c>
      <c r="AC79" s="23">
        <v>1</v>
      </c>
      <c r="AE79" s="241" t="s">
        <v>240</v>
      </c>
      <c r="AF79" s="22" t="s">
        <v>242</v>
      </c>
      <c r="AG79" s="211"/>
      <c r="AH79" s="23" t="s">
        <v>41</v>
      </c>
      <c r="AI79" s="23">
        <v>1</v>
      </c>
      <c r="AJ79" s="71">
        <v>400</v>
      </c>
      <c r="AK79" s="72"/>
      <c r="AL79" s="72"/>
      <c r="AM79" s="79"/>
      <c r="AN79" s="73"/>
      <c r="AO79" s="226"/>
      <c r="AP79" s="219"/>
      <c r="AQ79" s="219"/>
      <c r="AR79" s="219"/>
      <c r="AS79" s="71"/>
      <c r="AT79" s="72"/>
      <c r="AU79" s="73"/>
      <c r="AV79" s="73"/>
      <c r="AW79" s="71"/>
      <c r="AX79" s="73"/>
      <c r="AY79" s="73"/>
    </row>
    <row r="80" spans="1:51" ht="30" customHeight="1" x14ac:dyDescent="0.75">
      <c r="A80" s="240" t="s">
        <v>243</v>
      </c>
      <c r="B80" s="325" t="s">
        <v>244</v>
      </c>
      <c r="C80" s="326"/>
      <c r="D80" s="211"/>
      <c r="E80" s="231" t="s">
        <v>345</v>
      </c>
      <c r="F80" s="245"/>
      <c r="G80" s="87"/>
      <c r="H80" s="89"/>
      <c r="I80" s="76">
        <f t="shared" si="23"/>
        <v>0</v>
      </c>
      <c r="J80" s="87"/>
      <c r="K80" s="218">
        <f t="shared" si="16"/>
        <v>0</v>
      </c>
      <c r="L80" s="81"/>
      <c r="M80" s="222">
        <f t="shared" si="20"/>
        <v>0</v>
      </c>
      <c r="N80" s="82"/>
      <c r="O80" s="221">
        <f t="shared" si="21"/>
        <v>0</v>
      </c>
      <c r="P80" s="83"/>
      <c r="Q80" s="77">
        <f t="shared" si="24"/>
        <v>0</v>
      </c>
      <c r="R80" s="86"/>
      <c r="S80" s="78">
        <f t="shared" si="22"/>
        <v>0</v>
      </c>
      <c r="T80" s="68">
        <f t="shared" si="17"/>
        <v>0</v>
      </c>
      <c r="U80" s="65">
        <f t="shared" si="18"/>
        <v>0</v>
      </c>
      <c r="V80" s="69">
        <f t="shared" si="19"/>
        <v>0</v>
      </c>
      <c r="W80" s="70"/>
      <c r="X80" s="241" t="s">
        <v>243</v>
      </c>
      <c r="Y80" s="22"/>
      <c r="Z80" s="22" t="s">
        <v>244</v>
      </c>
      <c r="AA80" s="211"/>
      <c r="AB80" s="231" t="s">
        <v>41</v>
      </c>
      <c r="AC80" s="23">
        <v>1</v>
      </c>
      <c r="AE80" s="241" t="s">
        <v>243</v>
      </c>
      <c r="AF80" s="22" t="s">
        <v>245</v>
      </c>
      <c r="AG80" s="211"/>
      <c r="AH80" s="231" t="s">
        <v>41</v>
      </c>
      <c r="AI80" s="23">
        <v>1</v>
      </c>
      <c r="AJ80" s="71">
        <v>400</v>
      </c>
      <c r="AK80" s="72"/>
      <c r="AL80" s="72"/>
      <c r="AM80" s="79"/>
      <c r="AN80" s="73"/>
      <c r="AO80" s="226"/>
      <c r="AP80" s="219"/>
      <c r="AQ80" s="219"/>
      <c r="AR80" s="219"/>
      <c r="AS80" s="71"/>
      <c r="AT80" s="72"/>
      <c r="AU80" s="73"/>
      <c r="AV80" s="73"/>
      <c r="AW80" s="71"/>
      <c r="AX80" s="73"/>
      <c r="AY80" s="73"/>
    </row>
    <row r="81" spans="1:51" ht="30" customHeight="1" x14ac:dyDescent="0.75">
      <c r="A81" s="208" t="s">
        <v>246</v>
      </c>
      <c r="B81" s="209" t="s">
        <v>340</v>
      </c>
      <c r="C81" s="210"/>
      <c r="D81" s="211"/>
      <c r="E81" s="231"/>
      <c r="F81" s="245"/>
      <c r="G81" s="81"/>
      <c r="H81" s="88"/>
      <c r="I81" s="76">
        <f t="shared" si="23"/>
        <v>0</v>
      </c>
      <c r="J81" s="81"/>
      <c r="K81" s="218">
        <f t="shared" si="16"/>
        <v>0</v>
      </c>
      <c r="L81" s="81"/>
      <c r="M81" s="222">
        <f t="shared" si="20"/>
        <v>0</v>
      </c>
      <c r="N81" s="82"/>
      <c r="O81" s="221">
        <f t="shared" si="21"/>
        <v>0</v>
      </c>
      <c r="P81" s="83"/>
      <c r="Q81" s="77">
        <f t="shared" si="24"/>
        <v>0</v>
      </c>
      <c r="R81" s="84"/>
      <c r="S81" s="78">
        <f t="shared" si="22"/>
        <v>0</v>
      </c>
      <c r="T81" s="68">
        <f t="shared" si="17"/>
        <v>0</v>
      </c>
      <c r="U81" s="65">
        <f t="shared" si="18"/>
        <v>0</v>
      </c>
      <c r="V81" s="69">
        <f t="shared" si="19"/>
        <v>0</v>
      </c>
      <c r="W81" s="70"/>
      <c r="X81" s="224" t="s">
        <v>246</v>
      </c>
      <c r="Y81" s="232" t="s">
        <v>247</v>
      </c>
      <c r="Z81" s="233"/>
      <c r="AA81" s="211"/>
      <c r="AB81" s="231"/>
      <c r="AC81" s="23"/>
      <c r="AE81" s="224" t="s">
        <v>246</v>
      </c>
      <c r="AF81" s="232" t="s">
        <v>248</v>
      </c>
      <c r="AG81" s="211"/>
      <c r="AH81" s="231"/>
      <c r="AI81" s="23"/>
      <c r="AJ81" s="225"/>
      <c r="AK81" s="215"/>
      <c r="AL81" s="215"/>
      <c r="AM81" s="226"/>
      <c r="AN81" s="219"/>
      <c r="AO81" s="226"/>
      <c r="AP81" s="219"/>
      <c r="AQ81" s="219"/>
      <c r="AR81" s="219"/>
      <c r="AS81" s="225"/>
      <c r="AT81" s="215"/>
      <c r="AU81" s="219"/>
      <c r="AV81" s="219"/>
      <c r="AW81" s="71"/>
      <c r="AX81" s="73"/>
      <c r="AY81" s="73"/>
    </row>
    <row r="82" spans="1:51" ht="30" customHeight="1" x14ac:dyDescent="0.75">
      <c r="A82" s="227" t="s">
        <v>249</v>
      </c>
      <c r="B82" s="325" t="s">
        <v>250</v>
      </c>
      <c r="C82" s="326"/>
      <c r="D82" s="211"/>
      <c r="E82" s="212" t="s">
        <v>112</v>
      </c>
      <c r="F82" s="229" t="s">
        <v>42</v>
      </c>
      <c r="G82" s="87"/>
      <c r="H82" s="89"/>
      <c r="I82" s="76">
        <f t="shared" si="23"/>
        <v>0</v>
      </c>
      <c r="J82" s="87"/>
      <c r="K82" s="218">
        <f t="shared" si="16"/>
        <v>0</v>
      </c>
      <c r="L82" s="81"/>
      <c r="M82" s="222">
        <f t="shared" si="20"/>
        <v>0</v>
      </c>
      <c r="N82" s="82"/>
      <c r="O82" s="221">
        <f t="shared" si="21"/>
        <v>0</v>
      </c>
      <c r="P82" s="83"/>
      <c r="Q82" s="77">
        <f t="shared" si="24"/>
        <v>0</v>
      </c>
      <c r="R82" s="86"/>
      <c r="S82" s="78">
        <f t="shared" si="22"/>
        <v>0</v>
      </c>
      <c r="T82" s="68">
        <f t="shared" si="17"/>
        <v>0</v>
      </c>
      <c r="U82" s="65">
        <f t="shared" si="18"/>
        <v>0</v>
      </c>
      <c r="V82" s="69">
        <f t="shared" si="19"/>
        <v>0</v>
      </c>
      <c r="W82" s="70"/>
      <c r="X82" s="211" t="s">
        <v>249</v>
      </c>
      <c r="Y82" s="22"/>
      <c r="Z82" s="22" t="s">
        <v>250</v>
      </c>
      <c r="AA82" s="211"/>
      <c r="AB82" s="212" t="s">
        <v>112</v>
      </c>
      <c r="AC82" s="230" t="s">
        <v>42</v>
      </c>
      <c r="AE82" s="211" t="s">
        <v>249</v>
      </c>
      <c r="AF82" s="22" t="s">
        <v>251</v>
      </c>
      <c r="AG82" s="211"/>
      <c r="AH82" s="212" t="s">
        <v>113</v>
      </c>
      <c r="AI82" s="230">
        <v>1</v>
      </c>
      <c r="AJ82" s="71">
        <v>600</v>
      </c>
      <c r="AK82" s="72"/>
      <c r="AL82" s="72"/>
      <c r="AM82" s="79"/>
      <c r="AN82" s="73"/>
      <c r="AO82" s="226"/>
      <c r="AP82" s="219"/>
      <c r="AQ82" s="219"/>
      <c r="AR82" s="219"/>
      <c r="AS82" s="71"/>
      <c r="AT82" s="72"/>
      <c r="AU82" s="73"/>
      <c r="AV82" s="73"/>
      <c r="AW82" s="71"/>
      <c r="AX82" s="73"/>
      <c r="AY82" s="73"/>
    </row>
    <row r="83" spans="1:51" ht="30" customHeight="1" x14ac:dyDescent="0.75">
      <c r="A83" s="227" t="s">
        <v>252</v>
      </c>
      <c r="B83" s="325" t="s">
        <v>253</v>
      </c>
      <c r="C83" s="326"/>
      <c r="D83" s="211"/>
      <c r="E83" s="212" t="s">
        <v>112</v>
      </c>
      <c r="F83" s="229">
        <v>1</v>
      </c>
      <c r="G83" s="87"/>
      <c r="H83" s="89"/>
      <c r="I83" s="76">
        <f t="shared" si="23"/>
        <v>0</v>
      </c>
      <c r="J83" s="87"/>
      <c r="K83" s="218">
        <f t="shared" si="16"/>
        <v>0</v>
      </c>
      <c r="L83" s="81"/>
      <c r="M83" s="222">
        <f t="shared" si="20"/>
        <v>0</v>
      </c>
      <c r="N83" s="82"/>
      <c r="O83" s="221">
        <f t="shared" si="21"/>
        <v>0</v>
      </c>
      <c r="P83" s="83"/>
      <c r="Q83" s="77">
        <f t="shared" si="24"/>
        <v>0</v>
      </c>
      <c r="R83" s="86"/>
      <c r="S83" s="78">
        <f t="shared" si="22"/>
        <v>0</v>
      </c>
      <c r="T83" s="68">
        <f t="shared" si="17"/>
        <v>0</v>
      </c>
      <c r="U83" s="65">
        <f t="shared" si="18"/>
        <v>0</v>
      </c>
      <c r="V83" s="69">
        <f t="shared" si="19"/>
        <v>0</v>
      </c>
      <c r="W83" s="70"/>
      <c r="X83" s="211" t="s">
        <v>252</v>
      </c>
      <c r="Y83" s="22"/>
      <c r="Z83" s="22" t="s">
        <v>253</v>
      </c>
      <c r="AA83" s="211"/>
      <c r="AB83" s="212" t="s">
        <v>112</v>
      </c>
      <c r="AC83" s="230">
        <v>1</v>
      </c>
      <c r="AE83" s="211" t="s">
        <v>252</v>
      </c>
      <c r="AF83" s="22" t="s">
        <v>254</v>
      </c>
      <c r="AG83" s="211"/>
      <c r="AH83" s="212" t="s">
        <v>113</v>
      </c>
      <c r="AI83" s="230">
        <v>1</v>
      </c>
      <c r="AJ83" s="71">
        <v>2000</v>
      </c>
      <c r="AK83" s="72"/>
      <c r="AL83" s="72"/>
      <c r="AM83" s="79"/>
      <c r="AN83" s="73"/>
      <c r="AO83" s="226"/>
      <c r="AP83" s="219"/>
      <c r="AQ83" s="219"/>
      <c r="AR83" s="219"/>
      <c r="AS83" s="71"/>
      <c r="AT83" s="72"/>
      <c r="AU83" s="73"/>
      <c r="AV83" s="73"/>
      <c r="AW83" s="71"/>
      <c r="AX83" s="73"/>
      <c r="AY83" s="73"/>
    </row>
    <row r="84" spans="1:51" ht="30" customHeight="1" x14ac:dyDescent="0.75">
      <c r="A84" s="227" t="s">
        <v>255</v>
      </c>
      <c r="B84" s="325" t="s">
        <v>256</v>
      </c>
      <c r="C84" s="326"/>
      <c r="D84" s="211"/>
      <c r="E84" s="212" t="s">
        <v>205</v>
      </c>
      <c r="F84" s="229">
        <v>2</v>
      </c>
      <c r="G84" s="87"/>
      <c r="H84" s="89"/>
      <c r="I84" s="76">
        <f t="shared" si="23"/>
        <v>0</v>
      </c>
      <c r="J84" s="87"/>
      <c r="K84" s="218">
        <f t="shared" si="16"/>
        <v>0</v>
      </c>
      <c r="L84" s="81"/>
      <c r="M84" s="222">
        <f t="shared" si="20"/>
        <v>0</v>
      </c>
      <c r="N84" s="82"/>
      <c r="O84" s="221">
        <f t="shared" si="21"/>
        <v>0</v>
      </c>
      <c r="P84" s="83"/>
      <c r="Q84" s="77">
        <f t="shared" si="24"/>
        <v>0</v>
      </c>
      <c r="R84" s="86"/>
      <c r="S84" s="78">
        <f t="shared" si="22"/>
        <v>0</v>
      </c>
      <c r="T84" s="68">
        <f t="shared" si="17"/>
        <v>0</v>
      </c>
      <c r="U84" s="65">
        <f t="shared" si="18"/>
        <v>0</v>
      </c>
      <c r="V84" s="69">
        <f t="shared" si="19"/>
        <v>0</v>
      </c>
      <c r="W84" s="70"/>
      <c r="X84" s="211" t="s">
        <v>255</v>
      </c>
      <c r="Y84" s="22"/>
      <c r="Z84" s="22" t="s">
        <v>256</v>
      </c>
      <c r="AA84" s="211"/>
      <c r="AB84" s="212" t="s">
        <v>205</v>
      </c>
      <c r="AC84" s="230">
        <v>2</v>
      </c>
      <c r="AE84" s="211" t="s">
        <v>255</v>
      </c>
      <c r="AF84" s="22" t="s">
        <v>257</v>
      </c>
      <c r="AG84" s="211"/>
      <c r="AH84" s="212" t="s">
        <v>205</v>
      </c>
      <c r="AI84" s="230">
        <v>2</v>
      </c>
      <c r="AJ84" s="71">
        <v>1000</v>
      </c>
      <c r="AK84" s="72"/>
      <c r="AL84" s="72"/>
      <c r="AM84" s="79"/>
      <c r="AN84" s="73"/>
      <c r="AO84" s="226"/>
      <c r="AP84" s="219"/>
      <c r="AQ84" s="219"/>
      <c r="AR84" s="219"/>
      <c r="AS84" s="71"/>
      <c r="AT84" s="72"/>
      <c r="AU84" s="73"/>
      <c r="AV84" s="73"/>
      <c r="AW84" s="71"/>
      <c r="AX84" s="73"/>
      <c r="AY84" s="73"/>
    </row>
    <row r="85" spans="1:51" ht="30" customHeight="1" x14ac:dyDescent="0.75">
      <c r="A85" s="227" t="s">
        <v>258</v>
      </c>
      <c r="B85" s="325" t="s">
        <v>259</v>
      </c>
      <c r="C85" s="326"/>
      <c r="D85" s="211"/>
      <c r="E85" s="212" t="s">
        <v>112</v>
      </c>
      <c r="F85" s="229" t="s">
        <v>42</v>
      </c>
      <c r="G85" s="87"/>
      <c r="H85" s="89"/>
      <c r="I85" s="76">
        <f t="shared" si="23"/>
        <v>0</v>
      </c>
      <c r="J85" s="87"/>
      <c r="K85" s="218">
        <f t="shared" si="16"/>
        <v>0</v>
      </c>
      <c r="L85" s="81"/>
      <c r="M85" s="222">
        <f t="shared" si="20"/>
        <v>0</v>
      </c>
      <c r="N85" s="82"/>
      <c r="O85" s="221">
        <f t="shared" si="21"/>
        <v>0</v>
      </c>
      <c r="P85" s="83"/>
      <c r="Q85" s="77">
        <f t="shared" si="24"/>
        <v>0</v>
      </c>
      <c r="R85" s="86"/>
      <c r="S85" s="78">
        <f t="shared" si="22"/>
        <v>0</v>
      </c>
      <c r="T85" s="68">
        <f t="shared" si="17"/>
        <v>0</v>
      </c>
      <c r="U85" s="65">
        <f t="shared" si="18"/>
        <v>0</v>
      </c>
      <c r="V85" s="69">
        <f t="shared" si="19"/>
        <v>0</v>
      </c>
      <c r="W85" s="70"/>
      <c r="X85" s="211" t="s">
        <v>258</v>
      </c>
      <c r="Y85" s="22"/>
      <c r="Z85" s="22" t="s">
        <v>259</v>
      </c>
      <c r="AA85" s="211"/>
      <c r="AB85" s="212" t="s">
        <v>112</v>
      </c>
      <c r="AC85" s="230" t="s">
        <v>42</v>
      </c>
      <c r="AE85" s="211" t="s">
        <v>258</v>
      </c>
      <c r="AF85" s="22" t="s">
        <v>260</v>
      </c>
      <c r="AG85" s="211"/>
      <c r="AH85" s="212" t="s">
        <v>113</v>
      </c>
      <c r="AI85" s="230">
        <v>1</v>
      </c>
      <c r="AJ85" s="71">
        <v>735</v>
      </c>
      <c r="AK85" s="72"/>
      <c r="AL85" s="72"/>
      <c r="AM85" s="79"/>
      <c r="AN85" s="73"/>
      <c r="AO85" s="226"/>
      <c r="AP85" s="219"/>
      <c r="AQ85" s="219"/>
      <c r="AR85" s="219"/>
      <c r="AS85" s="71"/>
      <c r="AT85" s="72"/>
      <c r="AU85" s="73"/>
      <c r="AV85" s="73"/>
      <c r="AW85" s="71"/>
      <c r="AX85" s="73"/>
      <c r="AY85" s="73"/>
    </row>
    <row r="86" spans="1:51" ht="30" customHeight="1" x14ac:dyDescent="0.75">
      <c r="A86" s="227" t="s">
        <v>261</v>
      </c>
      <c r="B86" s="325" t="s">
        <v>262</v>
      </c>
      <c r="C86" s="326"/>
      <c r="D86" s="211"/>
      <c r="E86" s="212" t="s">
        <v>112</v>
      </c>
      <c r="F86" s="229" t="s">
        <v>42</v>
      </c>
      <c r="G86" s="87"/>
      <c r="H86" s="89"/>
      <c r="I86" s="76">
        <f t="shared" si="23"/>
        <v>0</v>
      </c>
      <c r="J86" s="87"/>
      <c r="K86" s="218">
        <f t="shared" si="16"/>
        <v>0</v>
      </c>
      <c r="L86" s="81"/>
      <c r="M86" s="222">
        <f t="shared" si="20"/>
        <v>0</v>
      </c>
      <c r="N86" s="82"/>
      <c r="O86" s="221">
        <f t="shared" si="21"/>
        <v>0</v>
      </c>
      <c r="P86" s="83"/>
      <c r="Q86" s="77">
        <f t="shared" si="24"/>
        <v>0</v>
      </c>
      <c r="R86" s="86"/>
      <c r="S86" s="78">
        <f t="shared" si="22"/>
        <v>0</v>
      </c>
      <c r="T86" s="68">
        <f t="shared" si="17"/>
        <v>0</v>
      </c>
      <c r="U86" s="65">
        <f t="shared" si="18"/>
        <v>0</v>
      </c>
      <c r="V86" s="69">
        <f t="shared" si="19"/>
        <v>0</v>
      </c>
      <c r="W86" s="70"/>
      <c r="X86" s="211" t="s">
        <v>261</v>
      </c>
      <c r="Y86" s="22"/>
      <c r="Z86" s="22" t="s">
        <v>262</v>
      </c>
      <c r="AA86" s="211"/>
      <c r="AB86" s="212" t="s">
        <v>112</v>
      </c>
      <c r="AC86" s="230" t="s">
        <v>42</v>
      </c>
      <c r="AE86" s="211" t="s">
        <v>261</v>
      </c>
      <c r="AF86" s="22" t="s">
        <v>263</v>
      </c>
      <c r="AG86" s="211"/>
      <c r="AH86" s="212" t="s">
        <v>113</v>
      </c>
      <c r="AI86" s="230">
        <v>1</v>
      </c>
      <c r="AJ86" s="90">
        <v>600</v>
      </c>
      <c r="AK86" s="72"/>
      <c r="AL86" s="72"/>
      <c r="AM86" s="79"/>
      <c r="AN86" s="73"/>
      <c r="AO86" s="226"/>
      <c r="AP86" s="219"/>
      <c r="AQ86" s="219"/>
      <c r="AR86" s="219"/>
      <c r="AS86" s="71"/>
      <c r="AT86" s="72"/>
      <c r="AU86" s="73"/>
      <c r="AV86" s="73"/>
      <c r="AW86" s="71"/>
      <c r="AX86" s="73"/>
      <c r="AY86" s="73"/>
    </row>
    <row r="87" spans="1:51" ht="30" customHeight="1" x14ac:dyDescent="0.75">
      <c r="A87" s="227" t="s">
        <v>264</v>
      </c>
      <c r="B87" s="325" t="s">
        <v>265</v>
      </c>
      <c r="C87" s="326"/>
      <c r="D87" s="211"/>
      <c r="E87" s="212" t="s">
        <v>205</v>
      </c>
      <c r="F87" s="229">
        <v>2</v>
      </c>
      <c r="G87" s="87"/>
      <c r="H87" s="89"/>
      <c r="I87" s="76">
        <f t="shared" si="23"/>
        <v>0</v>
      </c>
      <c r="J87" s="87"/>
      <c r="K87" s="218">
        <f t="shared" si="16"/>
        <v>0</v>
      </c>
      <c r="L87" s="81"/>
      <c r="M87" s="222">
        <f t="shared" si="20"/>
        <v>0</v>
      </c>
      <c r="N87" s="82"/>
      <c r="O87" s="221">
        <f t="shared" si="21"/>
        <v>0</v>
      </c>
      <c r="P87" s="83"/>
      <c r="Q87" s="77">
        <f t="shared" si="24"/>
        <v>0</v>
      </c>
      <c r="R87" s="86"/>
      <c r="S87" s="78">
        <f t="shared" si="22"/>
        <v>0</v>
      </c>
      <c r="T87" s="68">
        <f t="shared" si="17"/>
        <v>0</v>
      </c>
      <c r="U87" s="65">
        <f t="shared" si="18"/>
        <v>0</v>
      </c>
      <c r="V87" s="69">
        <f t="shared" si="19"/>
        <v>0</v>
      </c>
      <c r="W87" s="70"/>
      <c r="X87" s="211" t="s">
        <v>264</v>
      </c>
      <c r="Y87" s="22"/>
      <c r="Z87" s="22" t="s">
        <v>265</v>
      </c>
      <c r="AA87" s="211"/>
      <c r="AB87" s="212" t="s">
        <v>205</v>
      </c>
      <c r="AC87" s="230">
        <v>2</v>
      </c>
      <c r="AE87" s="211" t="s">
        <v>264</v>
      </c>
      <c r="AF87" s="22" t="s">
        <v>266</v>
      </c>
      <c r="AG87" s="211"/>
      <c r="AH87" s="212" t="s">
        <v>205</v>
      </c>
      <c r="AI87" s="230">
        <v>2</v>
      </c>
      <c r="AJ87" s="71">
        <v>1000</v>
      </c>
      <c r="AK87" s="72"/>
      <c r="AL87" s="72"/>
      <c r="AM87" s="79"/>
      <c r="AN87" s="73"/>
      <c r="AO87" s="226"/>
      <c r="AP87" s="219"/>
      <c r="AQ87" s="219"/>
      <c r="AR87" s="219"/>
      <c r="AS87" s="71"/>
      <c r="AT87" s="72"/>
      <c r="AU87" s="73"/>
      <c r="AV87" s="73"/>
      <c r="AW87" s="71"/>
      <c r="AX87" s="73"/>
      <c r="AY87" s="73"/>
    </row>
    <row r="88" spans="1:51" ht="30" customHeight="1" x14ac:dyDescent="0.75">
      <c r="A88" s="227" t="s">
        <v>267</v>
      </c>
      <c r="B88" s="325" t="s">
        <v>268</v>
      </c>
      <c r="C88" s="326"/>
      <c r="D88" s="211"/>
      <c r="E88" s="212" t="s">
        <v>112</v>
      </c>
      <c r="F88" s="229" t="s">
        <v>42</v>
      </c>
      <c r="G88" s="87"/>
      <c r="H88" s="89"/>
      <c r="I88" s="76">
        <f t="shared" si="23"/>
        <v>0</v>
      </c>
      <c r="J88" s="87"/>
      <c r="K88" s="218">
        <f t="shared" si="16"/>
        <v>0</v>
      </c>
      <c r="L88" s="81"/>
      <c r="M88" s="222">
        <f t="shared" si="20"/>
        <v>0</v>
      </c>
      <c r="N88" s="82"/>
      <c r="O88" s="221">
        <f t="shared" si="21"/>
        <v>0</v>
      </c>
      <c r="P88" s="83"/>
      <c r="Q88" s="77">
        <f t="shared" si="24"/>
        <v>0</v>
      </c>
      <c r="R88" s="86"/>
      <c r="S88" s="78">
        <f t="shared" si="22"/>
        <v>0</v>
      </c>
      <c r="T88" s="68">
        <f t="shared" si="17"/>
        <v>0</v>
      </c>
      <c r="U88" s="65">
        <f t="shared" si="18"/>
        <v>0</v>
      </c>
      <c r="V88" s="69">
        <f t="shared" si="19"/>
        <v>0</v>
      </c>
      <c r="W88" s="70"/>
      <c r="X88" s="211" t="s">
        <v>267</v>
      </c>
      <c r="Y88" s="22"/>
      <c r="Z88" s="22" t="s">
        <v>268</v>
      </c>
      <c r="AA88" s="211"/>
      <c r="AB88" s="212" t="s">
        <v>112</v>
      </c>
      <c r="AC88" s="230" t="s">
        <v>42</v>
      </c>
      <c r="AE88" s="211" t="s">
        <v>267</v>
      </c>
      <c r="AF88" s="22" t="s">
        <v>269</v>
      </c>
      <c r="AG88" s="211"/>
      <c r="AH88" s="212" t="s">
        <v>113</v>
      </c>
      <c r="AI88" s="230">
        <v>1</v>
      </c>
      <c r="AJ88" s="71">
        <v>735</v>
      </c>
      <c r="AK88" s="72"/>
      <c r="AL88" s="72"/>
      <c r="AM88" s="79"/>
      <c r="AN88" s="73"/>
      <c r="AO88" s="226"/>
      <c r="AP88" s="219"/>
      <c r="AQ88" s="219"/>
      <c r="AR88" s="219"/>
      <c r="AS88" s="71"/>
      <c r="AT88" s="72"/>
      <c r="AU88" s="73"/>
      <c r="AV88" s="73"/>
      <c r="AW88" s="71"/>
      <c r="AX88" s="73"/>
      <c r="AY88" s="73"/>
    </row>
    <row r="89" spans="1:51" ht="30" customHeight="1" x14ac:dyDescent="0.75">
      <c r="A89" s="227" t="s">
        <v>270</v>
      </c>
      <c r="B89" s="325" t="s">
        <v>271</v>
      </c>
      <c r="C89" s="326"/>
      <c r="D89" s="211"/>
      <c r="E89" s="212" t="s">
        <v>112</v>
      </c>
      <c r="F89" s="229" t="s">
        <v>42</v>
      </c>
      <c r="G89" s="87"/>
      <c r="H89" s="89"/>
      <c r="I89" s="76">
        <f t="shared" si="23"/>
        <v>0</v>
      </c>
      <c r="J89" s="87"/>
      <c r="K89" s="218">
        <f t="shared" si="16"/>
        <v>0</v>
      </c>
      <c r="L89" s="81"/>
      <c r="M89" s="222">
        <f t="shared" si="20"/>
        <v>0</v>
      </c>
      <c r="N89" s="82"/>
      <c r="O89" s="221">
        <f t="shared" si="21"/>
        <v>0</v>
      </c>
      <c r="P89" s="83"/>
      <c r="Q89" s="77">
        <f t="shared" si="24"/>
        <v>0</v>
      </c>
      <c r="R89" s="86"/>
      <c r="S89" s="78">
        <f t="shared" si="22"/>
        <v>0</v>
      </c>
      <c r="T89" s="68">
        <f t="shared" si="17"/>
        <v>0</v>
      </c>
      <c r="U89" s="65">
        <f t="shared" si="18"/>
        <v>0</v>
      </c>
      <c r="V89" s="69">
        <f t="shared" si="19"/>
        <v>0</v>
      </c>
      <c r="W89" s="70"/>
      <c r="X89" s="211" t="s">
        <v>270</v>
      </c>
      <c r="Y89" s="22"/>
      <c r="Z89" s="22" t="s">
        <v>271</v>
      </c>
      <c r="AA89" s="211"/>
      <c r="AB89" s="212" t="s">
        <v>112</v>
      </c>
      <c r="AC89" s="230" t="s">
        <v>42</v>
      </c>
      <c r="AE89" s="211" t="s">
        <v>270</v>
      </c>
      <c r="AF89" s="22" t="s">
        <v>272</v>
      </c>
      <c r="AG89" s="211"/>
      <c r="AH89" s="212" t="s">
        <v>113</v>
      </c>
      <c r="AI89" s="230">
        <v>1</v>
      </c>
      <c r="AJ89" s="71">
        <v>600</v>
      </c>
      <c r="AK89" s="72"/>
      <c r="AL89" s="72"/>
      <c r="AM89" s="79"/>
      <c r="AN89" s="73"/>
      <c r="AO89" s="226"/>
      <c r="AP89" s="219"/>
      <c r="AQ89" s="219"/>
      <c r="AR89" s="219"/>
      <c r="AS89" s="71"/>
      <c r="AT89" s="72"/>
      <c r="AU89" s="73"/>
      <c r="AV89" s="73"/>
      <c r="AW89" s="71"/>
      <c r="AX89" s="73"/>
      <c r="AY89" s="73"/>
    </row>
    <row r="90" spans="1:51" ht="30" customHeight="1" x14ac:dyDescent="0.75">
      <c r="A90" s="227" t="s">
        <v>273</v>
      </c>
      <c r="B90" s="325" t="s">
        <v>274</v>
      </c>
      <c r="C90" s="326"/>
      <c r="D90" s="211"/>
      <c r="E90" s="212" t="s">
        <v>205</v>
      </c>
      <c r="F90" s="229">
        <v>1</v>
      </c>
      <c r="G90" s="87"/>
      <c r="H90" s="89"/>
      <c r="I90" s="76">
        <f t="shared" si="23"/>
        <v>0</v>
      </c>
      <c r="J90" s="87"/>
      <c r="K90" s="218">
        <f t="shared" si="16"/>
        <v>0</v>
      </c>
      <c r="L90" s="81"/>
      <c r="M90" s="222">
        <f t="shared" si="20"/>
        <v>0</v>
      </c>
      <c r="N90" s="82"/>
      <c r="O90" s="221">
        <f t="shared" si="21"/>
        <v>0</v>
      </c>
      <c r="P90" s="83"/>
      <c r="Q90" s="77">
        <f t="shared" si="24"/>
        <v>0</v>
      </c>
      <c r="R90" s="86"/>
      <c r="S90" s="78">
        <f t="shared" si="22"/>
        <v>0</v>
      </c>
      <c r="T90" s="68">
        <f t="shared" si="17"/>
        <v>0</v>
      </c>
      <c r="U90" s="65">
        <f t="shared" si="18"/>
        <v>0</v>
      </c>
      <c r="V90" s="69">
        <f t="shared" si="19"/>
        <v>0</v>
      </c>
      <c r="W90" s="70"/>
      <c r="X90" s="211" t="s">
        <v>273</v>
      </c>
      <c r="Y90" s="22"/>
      <c r="Z90" s="22" t="s">
        <v>274</v>
      </c>
      <c r="AA90" s="211"/>
      <c r="AB90" s="212" t="s">
        <v>205</v>
      </c>
      <c r="AC90" s="230">
        <v>1</v>
      </c>
      <c r="AE90" s="211" t="s">
        <v>273</v>
      </c>
      <c r="AF90" s="22" t="s">
        <v>275</v>
      </c>
      <c r="AG90" s="211"/>
      <c r="AH90" s="212" t="s">
        <v>205</v>
      </c>
      <c r="AI90" s="230">
        <v>1</v>
      </c>
      <c r="AJ90" s="71">
        <v>600</v>
      </c>
      <c r="AK90" s="72"/>
      <c r="AL90" s="72"/>
      <c r="AM90" s="79"/>
      <c r="AN90" s="73"/>
      <c r="AO90" s="226"/>
      <c r="AP90" s="219"/>
      <c r="AQ90" s="219"/>
      <c r="AR90" s="219"/>
      <c r="AS90" s="71"/>
      <c r="AT90" s="72"/>
      <c r="AU90" s="73"/>
      <c r="AV90" s="73"/>
      <c r="AW90" s="71"/>
      <c r="AX90" s="73"/>
      <c r="AY90" s="73"/>
    </row>
    <row r="91" spans="1:51" ht="30" customHeight="1" x14ac:dyDescent="0.75">
      <c r="A91" s="227" t="s">
        <v>276</v>
      </c>
      <c r="B91" s="325" t="s">
        <v>351</v>
      </c>
      <c r="C91" s="326"/>
      <c r="D91" s="211"/>
      <c r="E91" s="212" t="s">
        <v>112</v>
      </c>
      <c r="F91" s="229">
        <v>1</v>
      </c>
      <c r="G91" s="87"/>
      <c r="H91" s="89"/>
      <c r="I91" s="76">
        <f t="shared" si="23"/>
        <v>0</v>
      </c>
      <c r="J91" s="87"/>
      <c r="K91" s="218">
        <f t="shared" si="16"/>
        <v>0</v>
      </c>
      <c r="L91" s="81"/>
      <c r="M91" s="222">
        <f t="shared" si="20"/>
        <v>0</v>
      </c>
      <c r="N91" s="82"/>
      <c r="O91" s="221">
        <f t="shared" si="21"/>
        <v>0</v>
      </c>
      <c r="P91" s="83"/>
      <c r="Q91" s="77">
        <f t="shared" si="24"/>
        <v>0</v>
      </c>
      <c r="R91" s="86"/>
      <c r="S91" s="78">
        <f t="shared" si="22"/>
        <v>0</v>
      </c>
      <c r="T91" s="68">
        <f t="shared" si="17"/>
        <v>0</v>
      </c>
      <c r="U91" s="65">
        <f t="shared" si="18"/>
        <v>0</v>
      </c>
      <c r="V91" s="69">
        <f t="shared" si="19"/>
        <v>0</v>
      </c>
      <c r="W91" s="70"/>
      <c r="X91" s="211" t="s">
        <v>276</v>
      </c>
      <c r="Y91" s="22"/>
      <c r="Z91" s="22" t="s">
        <v>277</v>
      </c>
      <c r="AA91" s="211"/>
      <c r="AB91" s="212" t="s">
        <v>112</v>
      </c>
      <c r="AC91" s="230">
        <v>1</v>
      </c>
      <c r="AE91" s="211" t="s">
        <v>276</v>
      </c>
      <c r="AF91" s="22" t="s">
        <v>278</v>
      </c>
      <c r="AG91" s="211"/>
      <c r="AH91" s="212" t="s">
        <v>113</v>
      </c>
      <c r="AI91" s="230">
        <v>1</v>
      </c>
      <c r="AJ91" s="71">
        <v>600</v>
      </c>
      <c r="AK91" s="72"/>
      <c r="AL91" s="72"/>
      <c r="AM91" s="79"/>
      <c r="AN91" s="73"/>
      <c r="AO91" s="226"/>
      <c r="AP91" s="219"/>
      <c r="AQ91" s="219"/>
      <c r="AR91" s="219"/>
      <c r="AS91" s="71"/>
      <c r="AT91" s="72"/>
      <c r="AU91" s="73"/>
      <c r="AV91" s="73"/>
      <c r="AW91" s="71"/>
      <c r="AX91" s="73"/>
      <c r="AY91" s="73"/>
    </row>
    <row r="92" spans="1:51" ht="30" customHeight="1" x14ac:dyDescent="0.75">
      <c r="A92" s="227" t="s">
        <v>279</v>
      </c>
      <c r="B92" s="325" t="s">
        <v>280</v>
      </c>
      <c r="C92" s="326"/>
      <c r="D92" s="211"/>
      <c r="E92" s="23" t="s">
        <v>345</v>
      </c>
      <c r="F92" s="245">
        <v>1</v>
      </c>
      <c r="G92" s="87"/>
      <c r="H92" s="88"/>
      <c r="I92" s="76">
        <f t="shared" si="23"/>
        <v>0</v>
      </c>
      <c r="J92" s="87"/>
      <c r="K92" s="218">
        <f t="shared" si="16"/>
        <v>0</v>
      </c>
      <c r="L92" s="81"/>
      <c r="M92" s="222">
        <f t="shared" si="20"/>
        <v>0</v>
      </c>
      <c r="N92" s="82"/>
      <c r="O92" s="221">
        <f t="shared" si="21"/>
        <v>0</v>
      </c>
      <c r="P92" s="83"/>
      <c r="Q92" s="77">
        <f t="shared" si="24"/>
        <v>0</v>
      </c>
      <c r="R92" s="86"/>
      <c r="S92" s="78">
        <f t="shared" si="22"/>
        <v>0</v>
      </c>
      <c r="T92" s="68">
        <f t="shared" si="17"/>
        <v>0</v>
      </c>
      <c r="U92" s="65">
        <f t="shared" si="18"/>
        <v>0</v>
      </c>
      <c r="V92" s="69">
        <f t="shared" si="19"/>
        <v>0</v>
      </c>
      <c r="W92" s="70"/>
      <c r="X92" s="211" t="s">
        <v>279</v>
      </c>
      <c r="Y92" s="22"/>
      <c r="Z92" s="22" t="s">
        <v>280</v>
      </c>
      <c r="AA92" s="211"/>
      <c r="AB92" s="23" t="s">
        <v>41</v>
      </c>
      <c r="AC92" s="23">
        <v>1</v>
      </c>
      <c r="AE92" s="211" t="s">
        <v>279</v>
      </c>
      <c r="AF92" s="22" t="s">
        <v>281</v>
      </c>
      <c r="AG92" s="211"/>
      <c r="AH92" s="23" t="s">
        <v>41</v>
      </c>
      <c r="AI92" s="23">
        <v>1</v>
      </c>
      <c r="AJ92" s="71">
        <v>1666.5</v>
      </c>
      <c r="AK92" s="72"/>
      <c r="AL92" s="72"/>
      <c r="AM92" s="79"/>
      <c r="AN92" s="73"/>
      <c r="AO92" s="226"/>
      <c r="AP92" s="219"/>
      <c r="AQ92" s="219"/>
      <c r="AR92" s="219"/>
      <c r="AS92" s="71"/>
      <c r="AT92" s="72"/>
      <c r="AU92" s="73"/>
      <c r="AV92" s="73"/>
      <c r="AW92" s="71"/>
      <c r="AX92" s="73"/>
      <c r="AY92" s="73"/>
    </row>
    <row r="93" spans="1:51" ht="30" customHeight="1" x14ac:dyDescent="0.75">
      <c r="A93" s="227" t="s">
        <v>282</v>
      </c>
      <c r="B93" s="325" t="s">
        <v>283</v>
      </c>
      <c r="C93" s="326"/>
      <c r="D93" s="211"/>
      <c r="E93" s="231" t="s">
        <v>345</v>
      </c>
      <c r="F93" s="245">
        <v>1</v>
      </c>
      <c r="G93" s="87"/>
      <c r="H93" s="88"/>
      <c r="I93" s="76">
        <f t="shared" si="23"/>
        <v>0</v>
      </c>
      <c r="J93" s="87"/>
      <c r="K93" s="218">
        <f t="shared" si="16"/>
        <v>0</v>
      </c>
      <c r="L93" s="81"/>
      <c r="M93" s="222">
        <f t="shared" si="20"/>
        <v>0</v>
      </c>
      <c r="N93" s="82"/>
      <c r="O93" s="221">
        <f t="shared" si="21"/>
        <v>0</v>
      </c>
      <c r="P93" s="83"/>
      <c r="Q93" s="77">
        <f t="shared" si="24"/>
        <v>0</v>
      </c>
      <c r="R93" s="86"/>
      <c r="S93" s="78">
        <f t="shared" si="22"/>
        <v>0</v>
      </c>
      <c r="T93" s="68">
        <f t="shared" si="17"/>
        <v>0</v>
      </c>
      <c r="U93" s="65">
        <f t="shared" si="18"/>
        <v>0</v>
      </c>
      <c r="V93" s="69">
        <f t="shared" si="19"/>
        <v>0</v>
      </c>
      <c r="W93" s="70"/>
      <c r="X93" s="211" t="s">
        <v>282</v>
      </c>
      <c r="Y93" s="22"/>
      <c r="Z93" s="22" t="s">
        <v>283</v>
      </c>
      <c r="AA93" s="211"/>
      <c r="AB93" s="231" t="s">
        <v>41</v>
      </c>
      <c r="AC93" s="23">
        <v>1</v>
      </c>
      <c r="AE93" s="211" t="s">
        <v>282</v>
      </c>
      <c r="AF93" s="22" t="s">
        <v>284</v>
      </c>
      <c r="AG93" s="211"/>
      <c r="AH93" s="231" t="s">
        <v>41</v>
      </c>
      <c r="AI93" s="23">
        <v>1</v>
      </c>
      <c r="AJ93" s="71">
        <v>734.25</v>
      </c>
      <c r="AK93" s="72"/>
      <c r="AL93" s="72"/>
      <c r="AM93" s="79"/>
      <c r="AN93" s="73"/>
      <c r="AO93" s="226"/>
      <c r="AP93" s="219"/>
      <c r="AQ93" s="219"/>
      <c r="AR93" s="219"/>
      <c r="AS93" s="71"/>
      <c r="AT93" s="72"/>
      <c r="AU93" s="73"/>
      <c r="AV93" s="73"/>
      <c r="AW93" s="71"/>
      <c r="AX93" s="73"/>
      <c r="AY93" s="73"/>
    </row>
    <row r="94" spans="1:51" ht="30" customHeight="1" x14ac:dyDescent="0.75">
      <c r="A94" s="227" t="s">
        <v>285</v>
      </c>
      <c r="B94" s="325" t="s">
        <v>286</v>
      </c>
      <c r="C94" s="326"/>
      <c r="D94" s="211"/>
      <c r="E94" s="231" t="s">
        <v>345</v>
      </c>
      <c r="F94" s="245">
        <v>1</v>
      </c>
      <c r="G94" s="87"/>
      <c r="H94" s="88"/>
      <c r="I94" s="76">
        <f t="shared" si="23"/>
        <v>0</v>
      </c>
      <c r="J94" s="87"/>
      <c r="K94" s="218">
        <f t="shared" si="16"/>
        <v>0</v>
      </c>
      <c r="L94" s="81"/>
      <c r="M94" s="222">
        <f t="shared" si="20"/>
        <v>0</v>
      </c>
      <c r="N94" s="82"/>
      <c r="O94" s="221">
        <f t="shared" si="21"/>
        <v>0</v>
      </c>
      <c r="P94" s="83"/>
      <c r="Q94" s="77">
        <f t="shared" si="24"/>
        <v>0</v>
      </c>
      <c r="R94" s="86"/>
      <c r="S94" s="78">
        <f t="shared" si="22"/>
        <v>0</v>
      </c>
      <c r="T94" s="68">
        <f t="shared" si="17"/>
        <v>0</v>
      </c>
      <c r="U94" s="65">
        <f t="shared" si="18"/>
        <v>0</v>
      </c>
      <c r="V94" s="69">
        <f t="shared" si="19"/>
        <v>0</v>
      </c>
      <c r="W94" s="70"/>
      <c r="X94" s="211" t="s">
        <v>285</v>
      </c>
      <c r="Y94" s="22"/>
      <c r="Z94" s="22" t="s">
        <v>286</v>
      </c>
      <c r="AA94" s="211"/>
      <c r="AB94" s="231" t="s">
        <v>41</v>
      </c>
      <c r="AC94" s="23">
        <v>1</v>
      </c>
      <c r="AE94" s="211" t="s">
        <v>285</v>
      </c>
      <c r="AF94" s="22" t="s">
        <v>287</v>
      </c>
      <c r="AG94" s="211"/>
      <c r="AH94" s="231" t="s">
        <v>41</v>
      </c>
      <c r="AI94" s="23">
        <v>1</v>
      </c>
      <c r="AJ94" s="71">
        <v>12000</v>
      </c>
      <c r="AK94" s="72"/>
      <c r="AL94" s="72"/>
      <c r="AM94" s="79"/>
      <c r="AN94" s="73"/>
      <c r="AO94" s="226"/>
      <c r="AP94" s="219"/>
      <c r="AQ94" s="219"/>
      <c r="AR94" s="219"/>
      <c r="AS94" s="71"/>
      <c r="AT94" s="72"/>
      <c r="AU94" s="73"/>
      <c r="AV94" s="73"/>
      <c r="AW94" s="71"/>
      <c r="AX94" s="73"/>
      <c r="AY94" s="73"/>
    </row>
    <row r="95" spans="1:51" ht="30" customHeight="1" x14ac:dyDescent="0.75">
      <c r="A95" s="234" t="s">
        <v>288</v>
      </c>
      <c r="B95" s="246" t="s">
        <v>289</v>
      </c>
      <c r="C95" s="247"/>
      <c r="D95" s="211"/>
      <c r="E95" s="231"/>
      <c r="F95" s="245"/>
      <c r="G95" s="81"/>
      <c r="H95" s="88"/>
      <c r="I95" s="76">
        <f t="shared" si="23"/>
        <v>0</v>
      </c>
      <c r="J95" s="81"/>
      <c r="K95" s="218">
        <f t="shared" si="16"/>
        <v>0</v>
      </c>
      <c r="L95" s="81"/>
      <c r="M95" s="222">
        <f t="shared" si="20"/>
        <v>0</v>
      </c>
      <c r="N95" s="82"/>
      <c r="O95" s="221">
        <f t="shared" si="21"/>
        <v>0</v>
      </c>
      <c r="P95" s="83"/>
      <c r="Q95" s="77">
        <f t="shared" si="24"/>
        <v>0</v>
      </c>
      <c r="R95" s="84"/>
      <c r="S95" s="78">
        <f t="shared" si="22"/>
        <v>0</v>
      </c>
      <c r="T95" s="68">
        <f t="shared" si="17"/>
        <v>0</v>
      </c>
      <c r="U95" s="65">
        <f t="shared" si="18"/>
        <v>0</v>
      </c>
      <c r="V95" s="69">
        <f t="shared" si="19"/>
        <v>0</v>
      </c>
      <c r="W95" s="70"/>
      <c r="X95" s="237" t="s">
        <v>288</v>
      </c>
      <c r="Y95" s="248" t="s">
        <v>289</v>
      </c>
      <c r="Z95" s="248"/>
      <c r="AA95" s="211"/>
      <c r="AB95" s="231"/>
      <c r="AC95" s="23"/>
      <c r="AE95" s="237" t="s">
        <v>288</v>
      </c>
      <c r="AF95" s="248" t="s">
        <v>290</v>
      </c>
      <c r="AG95" s="211"/>
      <c r="AH95" s="231"/>
      <c r="AI95" s="23"/>
      <c r="AJ95" s="225"/>
      <c r="AK95" s="215"/>
      <c r="AL95" s="215"/>
      <c r="AM95" s="226"/>
      <c r="AN95" s="219"/>
      <c r="AO95" s="226"/>
      <c r="AP95" s="219"/>
      <c r="AQ95" s="219"/>
      <c r="AR95" s="219"/>
      <c r="AS95" s="225"/>
      <c r="AT95" s="215"/>
      <c r="AU95" s="219"/>
      <c r="AV95" s="219"/>
      <c r="AW95" s="71"/>
      <c r="AX95" s="73"/>
      <c r="AY95" s="73"/>
    </row>
    <row r="96" spans="1:51" ht="30" customHeight="1" x14ac:dyDescent="0.75">
      <c r="A96" s="240" t="s">
        <v>291</v>
      </c>
      <c r="B96" s="329" t="s">
        <v>292</v>
      </c>
      <c r="C96" s="330"/>
      <c r="D96" s="211"/>
      <c r="E96" s="231" t="s">
        <v>293</v>
      </c>
      <c r="F96" s="245">
        <v>0</v>
      </c>
      <c r="G96" s="87"/>
      <c r="H96" s="89"/>
      <c r="I96" s="76">
        <f t="shared" si="23"/>
        <v>0</v>
      </c>
      <c r="J96" s="87"/>
      <c r="K96" s="218">
        <f t="shared" si="16"/>
        <v>0</v>
      </c>
      <c r="L96" s="81"/>
      <c r="M96" s="222">
        <f t="shared" si="20"/>
        <v>0</v>
      </c>
      <c r="N96" s="82"/>
      <c r="O96" s="221">
        <f t="shared" si="21"/>
        <v>0</v>
      </c>
      <c r="P96" s="83"/>
      <c r="Q96" s="77">
        <f t="shared" si="24"/>
        <v>0</v>
      </c>
      <c r="R96" s="86"/>
      <c r="S96" s="78">
        <f t="shared" si="22"/>
        <v>0</v>
      </c>
      <c r="T96" s="68">
        <f t="shared" si="17"/>
        <v>0</v>
      </c>
      <c r="U96" s="65">
        <f t="shared" si="18"/>
        <v>0</v>
      </c>
      <c r="V96" s="69">
        <f t="shared" si="19"/>
        <v>0</v>
      </c>
      <c r="W96" s="70"/>
      <c r="X96" s="241" t="s">
        <v>291</v>
      </c>
      <c r="Y96" s="22"/>
      <c r="Z96" s="249" t="s">
        <v>292</v>
      </c>
      <c r="AA96" s="211"/>
      <c r="AB96" s="231" t="s">
        <v>293</v>
      </c>
      <c r="AC96" s="23">
        <v>6000</v>
      </c>
      <c r="AE96" s="241" t="s">
        <v>291</v>
      </c>
      <c r="AF96" s="249" t="s">
        <v>294</v>
      </c>
      <c r="AG96" s="211"/>
      <c r="AH96" s="231" t="s">
        <v>293</v>
      </c>
      <c r="AI96" s="23">
        <v>6000</v>
      </c>
      <c r="AJ96" s="71">
        <v>30</v>
      </c>
      <c r="AK96" s="72"/>
      <c r="AL96" s="72"/>
      <c r="AM96" s="79"/>
      <c r="AN96" s="73"/>
      <c r="AO96" s="226"/>
      <c r="AP96" s="219"/>
      <c r="AQ96" s="219"/>
      <c r="AR96" s="219"/>
      <c r="AS96" s="71"/>
      <c r="AT96" s="72"/>
      <c r="AU96" s="73"/>
      <c r="AV96" s="73"/>
      <c r="AW96" s="71"/>
      <c r="AX96" s="73"/>
      <c r="AY96" s="73"/>
    </row>
    <row r="97" spans="1:234" ht="30" customHeight="1" x14ac:dyDescent="0.75">
      <c r="A97" s="240" t="s">
        <v>295</v>
      </c>
      <c r="B97" s="331" t="s">
        <v>297</v>
      </c>
      <c r="C97" s="332"/>
      <c r="D97" s="211"/>
      <c r="E97" s="231" t="s">
        <v>187</v>
      </c>
      <c r="F97" s="245">
        <v>1</v>
      </c>
      <c r="G97" s="87"/>
      <c r="H97" s="88"/>
      <c r="I97" s="76">
        <f t="shared" si="23"/>
        <v>0</v>
      </c>
      <c r="J97" s="87"/>
      <c r="K97" s="218">
        <f t="shared" si="16"/>
        <v>0</v>
      </c>
      <c r="L97" s="81"/>
      <c r="M97" s="222">
        <f t="shared" si="20"/>
        <v>0</v>
      </c>
      <c r="N97" s="82"/>
      <c r="O97" s="221">
        <f t="shared" si="21"/>
        <v>0</v>
      </c>
      <c r="P97" s="83"/>
      <c r="Q97" s="77">
        <f t="shared" si="24"/>
        <v>0</v>
      </c>
      <c r="R97" s="86"/>
      <c r="S97" s="78">
        <f t="shared" si="22"/>
        <v>0</v>
      </c>
      <c r="T97" s="68">
        <f t="shared" si="17"/>
        <v>0</v>
      </c>
      <c r="U97" s="65">
        <f t="shared" si="18"/>
        <v>0</v>
      </c>
      <c r="V97" s="69">
        <f t="shared" si="19"/>
        <v>0</v>
      </c>
      <c r="W97" s="70"/>
      <c r="X97" s="241" t="s">
        <v>296</v>
      </c>
      <c r="Y97" s="22"/>
      <c r="Z97" s="250" t="s">
        <v>297</v>
      </c>
      <c r="AA97" s="211"/>
      <c r="AB97" s="231" t="s">
        <v>187</v>
      </c>
      <c r="AC97" s="23">
        <v>1</v>
      </c>
      <c r="AE97" s="241" t="s">
        <v>296</v>
      </c>
      <c r="AF97" s="250" t="s">
        <v>298</v>
      </c>
      <c r="AG97" s="211"/>
      <c r="AH97" s="231" t="s">
        <v>299</v>
      </c>
      <c r="AI97" s="23">
        <v>1</v>
      </c>
      <c r="AJ97" s="71">
        <v>2150</v>
      </c>
      <c r="AK97" s="72"/>
      <c r="AL97" s="72"/>
      <c r="AM97" s="79"/>
      <c r="AN97" s="73"/>
      <c r="AO97" s="226"/>
      <c r="AP97" s="219"/>
      <c r="AQ97" s="219"/>
      <c r="AR97" s="219"/>
      <c r="AS97" s="71"/>
      <c r="AT97" s="72"/>
      <c r="AU97" s="73"/>
      <c r="AV97" s="73"/>
      <c r="AW97" s="71"/>
      <c r="AX97" s="73"/>
      <c r="AY97" s="73"/>
    </row>
    <row r="98" spans="1:234" ht="30" customHeight="1" x14ac:dyDescent="0.75">
      <c r="A98" s="208" t="s">
        <v>300</v>
      </c>
      <c r="B98" s="209" t="s">
        <v>301</v>
      </c>
      <c r="C98" s="210"/>
      <c r="D98" s="224"/>
      <c r="E98" s="231"/>
      <c r="F98" s="245"/>
      <c r="G98" s="81"/>
      <c r="H98" s="88"/>
      <c r="I98" s="76">
        <f t="shared" si="23"/>
        <v>0</v>
      </c>
      <c r="J98" s="81"/>
      <c r="K98" s="218">
        <f t="shared" si="16"/>
        <v>0</v>
      </c>
      <c r="L98" s="81"/>
      <c r="M98" s="222">
        <f t="shared" si="20"/>
        <v>0</v>
      </c>
      <c r="N98" s="82"/>
      <c r="O98" s="221">
        <f t="shared" si="21"/>
        <v>0</v>
      </c>
      <c r="P98" s="83"/>
      <c r="Q98" s="77">
        <f t="shared" si="24"/>
        <v>0</v>
      </c>
      <c r="R98" s="84"/>
      <c r="S98" s="78">
        <f t="shared" si="22"/>
        <v>0</v>
      </c>
      <c r="T98" s="68">
        <f t="shared" si="17"/>
        <v>0</v>
      </c>
      <c r="U98" s="65">
        <f t="shared" si="18"/>
        <v>0</v>
      </c>
      <c r="V98" s="69">
        <f t="shared" si="19"/>
        <v>0</v>
      </c>
      <c r="W98" s="70"/>
      <c r="X98" s="224" t="s">
        <v>300</v>
      </c>
      <c r="Y98" s="232" t="s">
        <v>301</v>
      </c>
      <c r="Z98" s="233"/>
      <c r="AA98" s="224"/>
      <c r="AB98" s="231"/>
      <c r="AC98" s="23"/>
      <c r="AE98" s="224" t="s">
        <v>300</v>
      </c>
      <c r="AF98" s="232" t="s">
        <v>302</v>
      </c>
      <c r="AG98" s="224"/>
      <c r="AH98" s="231"/>
      <c r="AI98" s="23"/>
      <c r="AJ98" s="225"/>
      <c r="AK98" s="215"/>
      <c r="AL98" s="215"/>
      <c r="AM98" s="226"/>
      <c r="AN98" s="219"/>
      <c r="AO98" s="226"/>
      <c r="AP98" s="219"/>
      <c r="AQ98" s="219"/>
      <c r="AR98" s="219"/>
      <c r="AS98" s="225"/>
      <c r="AT98" s="215"/>
      <c r="AU98" s="219"/>
      <c r="AV98" s="219"/>
      <c r="AW98" s="71"/>
      <c r="AX98" s="73"/>
      <c r="AY98" s="73"/>
    </row>
    <row r="99" spans="1:234" ht="30" customHeight="1" x14ac:dyDescent="0.75">
      <c r="A99" s="227" t="s">
        <v>303</v>
      </c>
      <c r="B99" s="323" t="s">
        <v>304</v>
      </c>
      <c r="C99" s="324"/>
      <c r="D99" s="211"/>
      <c r="E99" s="212" t="s">
        <v>345</v>
      </c>
      <c r="F99" s="213" t="s">
        <v>42</v>
      </c>
      <c r="G99" s="87"/>
      <c r="H99" s="91"/>
      <c r="I99" s="76">
        <f t="shared" si="23"/>
        <v>0</v>
      </c>
      <c r="J99" s="87"/>
      <c r="K99" s="218">
        <f t="shared" si="16"/>
        <v>0</v>
      </c>
      <c r="L99" s="81"/>
      <c r="M99" s="222">
        <f t="shared" si="20"/>
        <v>0</v>
      </c>
      <c r="N99" s="82"/>
      <c r="O99" s="221">
        <f t="shared" si="21"/>
        <v>0</v>
      </c>
      <c r="P99" s="83"/>
      <c r="Q99" s="77">
        <f t="shared" si="24"/>
        <v>0</v>
      </c>
      <c r="R99" s="86"/>
      <c r="S99" s="78">
        <f t="shared" si="22"/>
        <v>0</v>
      </c>
      <c r="T99" s="68">
        <f t="shared" si="17"/>
        <v>0</v>
      </c>
      <c r="U99" s="65">
        <f t="shared" si="18"/>
        <v>0</v>
      </c>
      <c r="V99" s="69">
        <f t="shared" si="19"/>
        <v>0</v>
      </c>
      <c r="W99" s="70"/>
      <c r="X99" s="211" t="s">
        <v>303</v>
      </c>
      <c r="Y99" s="211"/>
      <c r="Z99" s="228" t="s">
        <v>304</v>
      </c>
      <c r="AA99" s="211"/>
      <c r="AB99" s="212" t="s">
        <v>41</v>
      </c>
      <c r="AC99" s="211" t="s">
        <v>42</v>
      </c>
      <c r="AE99" s="211" t="s">
        <v>303</v>
      </c>
      <c r="AF99" s="228" t="s">
        <v>305</v>
      </c>
      <c r="AG99" s="211"/>
      <c r="AH99" s="212" t="s">
        <v>41</v>
      </c>
      <c r="AI99" s="211" t="s">
        <v>42</v>
      </c>
      <c r="AJ99" s="71"/>
      <c r="AK99" s="72"/>
      <c r="AL99" s="72"/>
      <c r="AM99" s="79"/>
      <c r="AN99" s="73"/>
      <c r="AO99" s="226"/>
      <c r="AP99" s="219"/>
      <c r="AQ99" s="219"/>
      <c r="AR99" s="219"/>
      <c r="AS99" s="71"/>
      <c r="AT99" s="72"/>
      <c r="AU99" s="73"/>
      <c r="AV99" s="73"/>
      <c r="AW99" s="71"/>
      <c r="AX99" s="73"/>
      <c r="AY99" s="73"/>
    </row>
    <row r="100" spans="1:234" ht="30" customHeight="1" x14ac:dyDescent="0.75">
      <c r="A100" s="227" t="s">
        <v>306</v>
      </c>
      <c r="B100" s="323" t="s">
        <v>307</v>
      </c>
      <c r="C100" s="324"/>
      <c r="D100" s="211"/>
      <c r="E100" s="212" t="s">
        <v>345</v>
      </c>
      <c r="F100" s="213" t="s">
        <v>42</v>
      </c>
      <c r="G100" s="87"/>
      <c r="H100" s="91"/>
      <c r="I100" s="76">
        <f t="shared" si="23"/>
        <v>0</v>
      </c>
      <c r="J100" s="87"/>
      <c r="K100" s="218">
        <f t="shared" si="16"/>
        <v>0</v>
      </c>
      <c r="L100" s="81"/>
      <c r="M100" s="222">
        <f t="shared" si="20"/>
        <v>0</v>
      </c>
      <c r="N100" s="82"/>
      <c r="O100" s="221">
        <f t="shared" si="21"/>
        <v>0</v>
      </c>
      <c r="P100" s="83"/>
      <c r="Q100" s="77">
        <f t="shared" si="24"/>
        <v>0</v>
      </c>
      <c r="R100" s="86"/>
      <c r="S100" s="78">
        <f t="shared" si="22"/>
        <v>0</v>
      </c>
      <c r="T100" s="68">
        <f t="shared" si="17"/>
        <v>0</v>
      </c>
      <c r="U100" s="65">
        <f t="shared" si="18"/>
        <v>0</v>
      </c>
      <c r="V100" s="69">
        <f t="shared" si="19"/>
        <v>0</v>
      </c>
      <c r="W100" s="70"/>
      <c r="X100" s="211" t="s">
        <v>306</v>
      </c>
      <c r="Y100" s="211"/>
      <c r="Z100" s="228" t="s">
        <v>307</v>
      </c>
      <c r="AA100" s="211"/>
      <c r="AB100" s="212" t="s">
        <v>41</v>
      </c>
      <c r="AC100" s="211" t="s">
        <v>42</v>
      </c>
      <c r="AE100" s="211" t="s">
        <v>306</v>
      </c>
      <c r="AF100" s="228" t="s">
        <v>308</v>
      </c>
      <c r="AG100" s="211"/>
      <c r="AH100" s="212" t="s">
        <v>41</v>
      </c>
      <c r="AI100" s="211" t="s">
        <v>42</v>
      </c>
      <c r="AJ100" s="71"/>
      <c r="AK100" s="72"/>
      <c r="AL100" s="72"/>
      <c r="AM100" s="79"/>
      <c r="AN100" s="73"/>
      <c r="AO100" s="226"/>
      <c r="AP100" s="219"/>
      <c r="AQ100" s="219"/>
      <c r="AR100" s="219"/>
      <c r="AS100" s="71"/>
      <c r="AT100" s="72"/>
      <c r="AU100" s="73"/>
      <c r="AV100" s="73"/>
      <c r="AW100" s="71"/>
      <c r="AX100" s="73"/>
      <c r="AY100" s="73"/>
    </row>
    <row r="101" spans="1:234" ht="30" customHeight="1" x14ac:dyDescent="0.75">
      <c r="A101" s="227" t="s">
        <v>309</v>
      </c>
      <c r="B101" s="323" t="s">
        <v>310</v>
      </c>
      <c r="C101" s="324"/>
      <c r="D101" s="211"/>
      <c r="E101" s="212" t="s">
        <v>345</v>
      </c>
      <c r="F101" s="213" t="s">
        <v>42</v>
      </c>
      <c r="G101" s="87"/>
      <c r="H101" s="91"/>
      <c r="I101" s="76">
        <f t="shared" si="23"/>
        <v>0</v>
      </c>
      <c r="J101" s="87"/>
      <c r="K101" s="218">
        <f t="shared" si="16"/>
        <v>0</v>
      </c>
      <c r="L101" s="81"/>
      <c r="M101" s="222">
        <f t="shared" si="20"/>
        <v>0</v>
      </c>
      <c r="N101" s="82"/>
      <c r="O101" s="221">
        <f t="shared" si="21"/>
        <v>0</v>
      </c>
      <c r="P101" s="83"/>
      <c r="Q101" s="77">
        <f t="shared" si="24"/>
        <v>0</v>
      </c>
      <c r="R101" s="86"/>
      <c r="S101" s="78">
        <f t="shared" si="22"/>
        <v>0</v>
      </c>
      <c r="T101" s="68">
        <f t="shared" si="17"/>
        <v>0</v>
      </c>
      <c r="U101" s="65">
        <f t="shared" si="18"/>
        <v>0</v>
      </c>
      <c r="V101" s="69">
        <f t="shared" si="19"/>
        <v>0</v>
      </c>
      <c r="W101" s="70"/>
      <c r="X101" s="211" t="s">
        <v>309</v>
      </c>
      <c r="Y101" s="211"/>
      <c r="Z101" s="228" t="s">
        <v>310</v>
      </c>
      <c r="AA101" s="211"/>
      <c r="AB101" s="212" t="s">
        <v>41</v>
      </c>
      <c r="AC101" s="211" t="s">
        <v>42</v>
      </c>
      <c r="AE101" s="211" t="s">
        <v>309</v>
      </c>
      <c r="AF101" s="228" t="s">
        <v>311</v>
      </c>
      <c r="AG101" s="211"/>
      <c r="AH101" s="212" t="s">
        <v>41</v>
      </c>
      <c r="AI101" s="211" t="s">
        <v>42</v>
      </c>
      <c r="AJ101" s="71"/>
      <c r="AK101" s="72"/>
      <c r="AL101" s="72"/>
      <c r="AM101" s="79"/>
      <c r="AN101" s="73"/>
      <c r="AO101" s="226"/>
      <c r="AP101" s="219"/>
      <c r="AQ101" s="219"/>
      <c r="AR101" s="219"/>
      <c r="AS101" s="71"/>
      <c r="AT101" s="72"/>
      <c r="AU101" s="73"/>
      <c r="AV101" s="73"/>
      <c r="AW101" s="71"/>
      <c r="AX101" s="73"/>
      <c r="AY101" s="73"/>
    </row>
    <row r="102" spans="1:234" ht="30" customHeight="1" x14ac:dyDescent="0.75">
      <c r="A102" s="251" t="s">
        <v>312</v>
      </c>
      <c r="B102" s="323" t="s">
        <v>313</v>
      </c>
      <c r="C102" s="324"/>
      <c r="D102" s="252"/>
      <c r="E102" s="253" t="s">
        <v>345</v>
      </c>
      <c r="F102" s="254" t="s">
        <v>42</v>
      </c>
      <c r="G102" s="92"/>
      <c r="H102" s="93"/>
      <c r="I102" s="76">
        <f t="shared" si="23"/>
        <v>0</v>
      </c>
      <c r="J102" s="92"/>
      <c r="K102" s="218">
        <f t="shared" si="16"/>
        <v>0</v>
      </c>
      <c r="L102" s="94"/>
      <c r="M102" s="222">
        <f t="shared" si="20"/>
        <v>0</v>
      </c>
      <c r="N102" s="95"/>
      <c r="O102" s="221">
        <f t="shared" si="21"/>
        <v>0</v>
      </c>
      <c r="P102" s="96"/>
      <c r="Q102" s="77">
        <f t="shared" si="24"/>
        <v>0</v>
      </c>
      <c r="R102" s="97"/>
      <c r="S102" s="78">
        <f t="shared" si="22"/>
        <v>0</v>
      </c>
      <c r="T102" s="68">
        <f t="shared" si="17"/>
        <v>0</v>
      </c>
      <c r="U102" s="65">
        <f t="shared" si="18"/>
        <v>0</v>
      </c>
      <c r="V102" s="69">
        <f t="shared" si="19"/>
        <v>0</v>
      </c>
      <c r="W102" s="70"/>
      <c r="X102" s="252" t="s">
        <v>312</v>
      </c>
      <c r="Y102" s="252"/>
      <c r="Z102" s="255" t="s">
        <v>313</v>
      </c>
      <c r="AA102" s="252"/>
      <c r="AB102" s="253" t="s">
        <v>41</v>
      </c>
      <c r="AC102" s="252" t="s">
        <v>42</v>
      </c>
      <c r="AE102" s="252" t="s">
        <v>312</v>
      </c>
      <c r="AF102" s="255" t="s">
        <v>314</v>
      </c>
      <c r="AG102" s="252"/>
      <c r="AH102" s="253" t="s">
        <v>41</v>
      </c>
      <c r="AI102" s="252" t="s">
        <v>42</v>
      </c>
      <c r="AJ102" s="98"/>
      <c r="AK102" s="99"/>
      <c r="AL102" s="99"/>
      <c r="AM102" s="100"/>
      <c r="AN102" s="101"/>
      <c r="AO102" s="256"/>
      <c r="AP102" s="257"/>
      <c r="AQ102" s="257"/>
      <c r="AR102" s="257"/>
      <c r="AS102" s="98"/>
      <c r="AT102" s="99"/>
      <c r="AU102" s="101"/>
      <c r="AV102" s="101"/>
      <c r="AW102" s="98"/>
      <c r="AX102" s="101"/>
      <c r="AY102" s="101"/>
    </row>
    <row r="103" spans="1:234" s="250" customFormat="1" ht="30" customHeight="1" x14ac:dyDescent="0.75">
      <c r="A103" s="224" t="s">
        <v>315</v>
      </c>
      <c r="B103" s="232" t="s">
        <v>355</v>
      </c>
      <c r="C103" s="233"/>
      <c r="D103" s="211"/>
      <c r="E103" s="212"/>
      <c r="F103" s="211"/>
      <c r="G103" s="102"/>
      <c r="H103" s="102"/>
      <c r="I103" s="76">
        <f t="shared" si="23"/>
        <v>0</v>
      </c>
      <c r="J103" s="102"/>
      <c r="K103" s="218">
        <f t="shared" si="16"/>
        <v>0</v>
      </c>
      <c r="L103" s="103"/>
      <c r="M103" s="222">
        <f t="shared" si="20"/>
        <v>0</v>
      </c>
      <c r="N103" s="103"/>
      <c r="O103" s="221">
        <f t="shared" si="21"/>
        <v>0</v>
      </c>
      <c r="P103" s="104"/>
      <c r="Q103" s="77">
        <f t="shared" si="24"/>
        <v>0</v>
      </c>
      <c r="R103" s="104"/>
      <c r="S103" s="78">
        <f t="shared" si="22"/>
        <v>0</v>
      </c>
      <c r="T103" s="68">
        <f t="shared" si="17"/>
        <v>0</v>
      </c>
      <c r="U103" s="65">
        <f t="shared" si="18"/>
        <v>0</v>
      </c>
      <c r="V103" s="69">
        <f t="shared" si="19"/>
        <v>0</v>
      </c>
      <c r="W103" s="258"/>
      <c r="X103" s="211"/>
      <c r="Y103" s="211"/>
      <c r="Z103" s="228"/>
      <c r="AA103" s="211"/>
      <c r="AB103" s="212"/>
      <c r="AC103" s="211"/>
      <c r="AE103" s="211"/>
      <c r="AF103" s="228"/>
      <c r="AG103" s="211"/>
      <c r="AH103" s="212"/>
      <c r="AI103" s="211"/>
      <c r="AJ103" s="259"/>
      <c r="AK103" s="259"/>
      <c r="AL103" s="259"/>
      <c r="AM103" s="258"/>
      <c r="AN103" s="258"/>
      <c r="AO103" s="260"/>
      <c r="AP103" s="260"/>
      <c r="AQ103" s="260"/>
      <c r="AR103" s="260"/>
      <c r="AS103" s="259"/>
      <c r="AT103" s="259"/>
      <c r="AU103" s="258"/>
      <c r="AV103" s="258"/>
      <c r="AW103" s="259"/>
      <c r="AX103" s="258"/>
      <c r="AY103" s="258"/>
      <c r="BR103" s="261"/>
      <c r="BS103" s="184"/>
      <c r="BT103" s="184"/>
      <c r="BU103" s="184"/>
      <c r="BV103" s="184"/>
      <c r="BW103" s="184"/>
      <c r="BX103" s="184"/>
      <c r="BY103" s="184"/>
      <c r="BZ103" s="184"/>
      <c r="CA103" s="184"/>
      <c r="CB103" s="184"/>
      <c r="CC103" s="184"/>
      <c r="CD103" s="184"/>
      <c r="CE103" s="184"/>
      <c r="CF103" s="184"/>
      <c r="CG103" s="184"/>
      <c r="CH103" s="184"/>
      <c r="CI103" s="184"/>
      <c r="CJ103" s="184"/>
      <c r="CK103" s="184"/>
      <c r="CL103" s="184"/>
      <c r="CM103" s="184"/>
      <c r="CN103" s="184"/>
      <c r="CO103" s="184"/>
      <c r="CP103" s="184"/>
      <c r="CQ103" s="184"/>
      <c r="CR103" s="184"/>
      <c r="CS103" s="184"/>
      <c r="CT103" s="184"/>
      <c r="CU103" s="184"/>
      <c r="CV103" s="184"/>
      <c r="CW103" s="184"/>
      <c r="CX103" s="184"/>
      <c r="CY103" s="184"/>
      <c r="CZ103" s="184"/>
      <c r="DA103" s="184"/>
      <c r="DB103" s="184"/>
      <c r="DC103" s="184"/>
      <c r="DD103" s="184"/>
      <c r="DE103" s="184"/>
      <c r="DF103" s="184"/>
      <c r="DG103" s="184"/>
      <c r="DH103" s="184"/>
      <c r="DI103" s="184"/>
      <c r="DJ103" s="184"/>
      <c r="DK103" s="184"/>
      <c r="DL103" s="184"/>
      <c r="DM103" s="184"/>
      <c r="DN103" s="184"/>
      <c r="DO103" s="184"/>
      <c r="DP103" s="184"/>
      <c r="DQ103" s="184"/>
      <c r="DR103" s="184"/>
      <c r="DS103" s="184"/>
      <c r="DT103" s="184"/>
      <c r="DU103" s="184"/>
      <c r="DV103" s="184"/>
      <c r="DW103" s="184"/>
      <c r="DX103" s="184"/>
      <c r="DY103" s="184"/>
      <c r="DZ103" s="184"/>
      <c r="EA103" s="184"/>
      <c r="EB103" s="184"/>
      <c r="EC103" s="184"/>
      <c r="ED103" s="184"/>
      <c r="EE103" s="184"/>
      <c r="EF103" s="184"/>
      <c r="EG103" s="184"/>
      <c r="EH103" s="184"/>
      <c r="EI103" s="184"/>
      <c r="EJ103" s="184"/>
      <c r="EK103" s="184"/>
      <c r="EL103" s="184"/>
      <c r="EM103" s="184"/>
      <c r="EN103" s="184"/>
      <c r="EO103" s="184"/>
      <c r="EP103" s="184"/>
      <c r="EQ103" s="184"/>
      <c r="ER103" s="184"/>
      <c r="ES103" s="184"/>
      <c r="ET103" s="184"/>
      <c r="EU103" s="184"/>
      <c r="EV103" s="184"/>
      <c r="EW103" s="184"/>
      <c r="EX103" s="184"/>
      <c r="EY103" s="184"/>
      <c r="EZ103" s="184"/>
      <c r="FA103" s="184"/>
      <c r="FB103" s="184"/>
      <c r="FC103" s="184"/>
      <c r="FD103" s="184"/>
      <c r="FE103" s="184"/>
      <c r="FF103" s="184"/>
      <c r="FG103" s="184"/>
      <c r="FH103" s="184"/>
      <c r="FI103" s="184"/>
      <c r="FJ103" s="184"/>
      <c r="FK103" s="184"/>
      <c r="FL103" s="184"/>
      <c r="FM103" s="184"/>
      <c r="FN103" s="184"/>
      <c r="FO103" s="184"/>
      <c r="FP103" s="184"/>
      <c r="FQ103" s="184"/>
      <c r="FR103" s="184"/>
      <c r="FS103" s="184"/>
      <c r="FT103" s="184"/>
      <c r="FU103" s="184"/>
      <c r="FV103" s="184"/>
      <c r="FW103" s="184"/>
      <c r="FX103" s="184"/>
      <c r="FY103" s="184"/>
      <c r="FZ103" s="184"/>
      <c r="GA103" s="184"/>
      <c r="GB103" s="184"/>
      <c r="GC103" s="184"/>
      <c r="GD103" s="184"/>
      <c r="GE103" s="184"/>
      <c r="GF103" s="184"/>
      <c r="GG103" s="184"/>
      <c r="GH103" s="184"/>
      <c r="GI103" s="184"/>
      <c r="GJ103" s="184"/>
      <c r="GK103" s="184"/>
      <c r="GL103" s="184"/>
      <c r="GM103" s="184"/>
      <c r="GN103" s="184"/>
      <c r="GO103" s="184"/>
      <c r="GP103" s="184"/>
      <c r="GQ103" s="184"/>
      <c r="GR103" s="184"/>
      <c r="GS103" s="184"/>
      <c r="GT103" s="184"/>
      <c r="GU103" s="184"/>
      <c r="GV103" s="184"/>
      <c r="GW103" s="184"/>
      <c r="GX103" s="184"/>
      <c r="GY103" s="184"/>
      <c r="GZ103" s="184"/>
      <c r="HA103" s="184"/>
      <c r="HB103" s="184"/>
      <c r="HC103" s="184"/>
      <c r="HD103" s="184"/>
      <c r="HE103" s="184"/>
      <c r="HF103" s="184"/>
      <c r="HG103" s="184"/>
      <c r="HH103" s="184"/>
      <c r="HI103" s="184"/>
      <c r="HJ103" s="184"/>
      <c r="HK103" s="184"/>
      <c r="HL103" s="184"/>
      <c r="HM103" s="184"/>
      <c r="HN103" s="184"/>
      <c r="HO103" s="184"/>
      <c r="HP103" s="184"/>
      <c r="HQ103" s="184"/>
      <c r="HR103" s="184"/>
      <c r="HS103" s="184"/>
      <c r="HT103" s="184"/>
      <c r="HU103" s="184"/>
      <c r="HV103" s="184"/>
      <c r="HW103" s="184"/>
      <c r="HX103" s="184"/>
      <c r="HY103" s="184"/>
      <c r="HZ103" s="184"/>
    </row>
    <row r="104" spans="1:234" ht="16.5" thickBot="1" x14ac:dyDescent="0.9">
      <c r="A104" s="262" t="s">
        <v>316</v>
      </c>
      <c r="B104" s="327" t="s">
        <v>357</v>
      </c>
      <c r="C104" s="328"/>
      <c r="D104" s="15"/>
      <c r="E104" s="206" t="s">
        <v>345</v>
      </c>
      <c r="F104" s="263" t="s">
        <v>42</v>
      </c>
      <c r="G104" s="92"/>
      <c r="H104" s="93"/>
      <c r="I104" s="76">
        <f t="shared" si="23"/>
        <v>0</v>
      </c>
      <c r="J104" s="92"/>
      <c r="K104" s="218">
        <f t="shared" si="16"/>
        <v>0</v>
      </c>
      <c r="L104" s="94"/>
      <c r="M104" s="222">
        <f t="shared" si="20"/>
        <v>0</v>
      </c>
      <c r="N104" s="95"/>
      <c r="O104" s="221">
        <f t="shared" si="21"/>
        <v>0</v>
      </c>
      <c r="P104" s="96"/>
      <c r="Q104" s="77">
        <f t="shared" si="24"/>
        <v>0</v>
      </c>
      <c r="R104" s="97"/>
      <c r="S104" s="78">
        <f t="shared" si="22"/>
        <v>0</v>
      </c>
      <c r="T104" s="68">
        <f t="shared" si="17"/>
        <v>0</v>
      </c>
      <c r="U104" s="65">
        <f t="shared" si="18"/>
        <v>0</v>
      </c>
      <c r="V104" s="69">
        <f t="shared" si="19"/>
        <v>0</v>
      </c>
      <c r="W104" s="70"/>
      <c r="X104" s="15"/>
      <c r="Y104" s="15"/>
      <c r="Z104" s="264"/>
      <c r="AA104" s="15"/>
      <c r="AB104" s="206"/>
      <c r="AC104" s="15"/>
      <c r="AE104" s="15"/>
      <c r="AF104" s="264"/>
      <c r="AG104" s="15"/>
      <c r="AH104" s="206"/>
      <c r="AI104" s="15"/>
      <c r="AJ104" s="71"/>
      <c r="AK104" s="105"/>
      <c r="AL104" s="105"/>
      <c r="AM104" s="70"/>
      <c r="AN104" s="70"/>
      <c r="AO104" s="223"/>
      <c r="AP104" s="223"/>
      <c r="AQ104" s="223"/>
      <c r="AR104" s="223"/>
      <c r="AS104" s="105"/>
      <c r="AT104" s="105"/>
      <c r="AU104" s="70"/>
      <c r="AV104" s="70"/>
      <c r="AW104" s="105"/>
      <c r="AX104" s="70"/>
      <c r="AY104" s="70"/>
    </row>
    <row r="105" spans="1:234" ht="30" customHeight="1" thickTop="1" thickBot="1" x14ac:dyDescent="0.9">
      <c r="A105" s="284" t="s">
        <v>372</v>
      </c>
      <c r="B105" s="285"/>
      <c r="C105" s="285"/>
      <c r="D105" s="285"/>
      <c r="E105" s="285"/>
      <c r="F105" s="286"/>
      <c r="G105" s="265"/>
      <c r="H105" s="266"/>
      <c r="I105" s="267">
        <f>SUM(I7:I102)</f>
        <v>0</v>
      </c>
      <c r="J105" s="265"/>
      <c r="K105" s="267">
        <f>SUM(K7:K102)</f>
        <v>0</v>
      </c>
      <c r="L105" s="265"/>
      <c r="M105" s="268">
        <f>SUM(M7:M102)</f>
        <v>0</v>
      </c>
      <c r="N105" s="266"/>
      <c r="O105" s="269"/>
      <c r="P105" s="270"/>
      <c r="Q105" s="268">
        <f>SUM(Q7:Q102)</f>
        <v>0</v>
      </c>
      <c r="R105" s="271"/>
      <c r="S105" s="267">
        <f>SUM(S7:S102)</f>
        <v>0</v>
      </c>
      <c r="T105" s="272">
        <f>SUM(T7:T102)</f>
        <v>0</v>
      </c>
      <c r="U105" s="268">
        <f>SUM(U7:U102)</f>
        <v>0</v>
      </c>
      <c r="V105" s="267">
        <f>SUM(V7:V102)</f>
        <v>0</v>
      </c>
      <c r="X105" s="232" t="s">
        <v>317</v>
      </c>
      <c r="Y105" s="273"/>
      <c r="Z105" s="274"/>
      <c r="AA105" s="211"/>
      <c r="AB105" s="211"/>
      <c r="AC105" s="230"/>
      <c r="AE105" s="232" t="s">
        <v>317</v>
      </c>
      <c r="AF105" s="273"/>
      <c r="AG105" s="274"/>
      <c r="AH105" s="211"/>
      <c r="AI105" s="211"/>
      <c r="AJ105" s="230"/>
    </row>
    <row r="107" spans="1:234" hidden="1" x14ac:dyDescent="0.75">
      <c r="P107" s="184" t="s">
        <v>318</v>
      </c>
      <c r="Q107" s="275" t="e">
        <f>SUM(Q13:Q36)+#REF!</f>
        <v>#REF!</v>
      </c>
      <c r="R107" s="275"/>
      <c r="S107" s="275" t="e">
        <f>SUM(S13:S36)+#REF!</f>
        <v>#REF!</v>
      </c>
      <c r="AI107" s="184" t="s">
        <v>318</v>
      </c>
      <c r="AJ107" s="275" t="e">
        <f>SUM(AJ13:AJ36)+#REF!</f>
        <v>#REF!</v>
      </c>
    </row>
    <row r="108" spans="1:234" hidden="1" x14ac:dyDescent="0.75">
      <c r="Q108" s="275">
        <v>1313738.2445828838</v>
      </c>
      <c r="R108" s="275"/>
      <c r="S108" s="275">
        <v>563030.67624980747</v>
      </c>
    </row>
    <row r="109" spans="1:234" hidden="1" x14ac:dyDescent="0.75">
      <c r="Q109" s="276">
        <f>Q108+S108</f>
        <v>1876768.9208326912</v>
      </c>
      <c r="AI109" s="184" t="s">
        <v>319</v>
      </c>
      <c r="AJ109" s="277">
        <f>SUMPRODUCT(AJ37:AJ97,AI37:AI97)</f>
        <v>313951.75</v>
      </c>
    </row>
    <row r="110" spans="1:234" hidden="1" x14ac:dyDescent="0.75"/>
    <row r="111" spans="1:234" hidden="1" x14ac:dyDescent="0.75">
      <c r="P111" s="184" t="s">
        <v>320</v>
      </c>
      <c r="Q111" s="278">
        <f>SUM(Q37:Q97)</f>
        <v>0</v>
      </c>
      <c r="R111" s="278"/>
      <c r="S111" s="278">
        <f>SUM(S37:S97)</f>
        <v>0</v>
      </c>
    </row>
    <row r="112" spans="1:234" hidden="1" x14ac:dyDescent="0.75">
      <c r="Q112" s="278">
        <v>439430.5999999998</v>
      </c>
      <c r="R112" s="278"/>
      <c r="S112" s="278">
        <v>188327.40000000008</v>
      </c>
    </row>
    <row r="113" spans="16:19" hidden="1" x14ac:dyDescent="0.75">
      <c r="Q113" s="279">
        <f>Q112+S112</f>
        <v>627757.99999999988</v>
      </c>
      <c r="R113" s="278"/>
      <c r="S113" s="278"/>
    </row>
    <row r="114" spans="16:19" hidden="1" x14ac:dyDescent="0.75">
      <c r="Q114" s="280"/>
      <c r="R114" s="280"/>
      <c r="S114" s="280"/>
    </row>
    <row r="115" spans="16:19" hidden="1" x14ac:dyDescent="0.75">
      <c r="P115" s="184" t="s">
        <v>321</v>
      </c>
      <c r="Q115" s="275">
        <v>72813</v>
      </c>
    </row>
    <row r="116" spans="16:19" hidden="1" x14ac:dyDescent="0.75">
      <c r="P116" s="184" t="s">
        <v>322</v>
      </c>
      <c r="Q116" s="275">
        <v>59370.600000000013</v>
      </c>
    </row>
    <row r="117" spans="16:19" hidden="1" x14ac:dyDescent="0.75">
      <c r="P117" s="184" t="s">
        <v>323</v>
      </c>
      <c r="Q117" s="275">
        <v>31365.599999999999</v>
      </c>
    </row>
    <row r="118" spans="16:19" hidden="1" x14ac:dyDescent="0.75"/>
    <row r="119" spans="16:19" hidden="1" x14ac:dyDescent="0.75"/>
    <row r="120" spans="16:19" hidden="1" x14ac:dyDescent="0.75"/>
    <row r="121" spans="16:19" hidden="1" x14ac:dyDescent="0.75"/>
    <row r="122" spans="16:19" hidden="1" x14ac:dyDescent="0.75"/>
    <row r="123" spans="16:19" hidden="1" x14ac:dyDescent="0.75"/>
  </sheetData>
  <mergeCells count="115">
    <mergeCell ref="B99:C99"/>
    <mergeCell ref="B100:C100"/>
    <mergeCell ref="B101:C101"/>
    <mergeCell ref="B102:C102"/>
    <mergeCell ref="B104:C104"/>
    <mergeCell ref="B92:C92"/>
    <mergeCell ref="B93:C93"/>
    <mergeCell ref="B94:C94"/>
    <mergeCell ref="B96:C96"/>
    <mergeCell ref="B97:C97"/>
    <mergeCell ref="B87:C87"/>
    <mergeCell ref="B88:C88"/>
    <mergeCell ref="B89:C89"/>
    <mergeCell ref="B90:C90"/>
    <mergeCell ref="B91:C91"/>
    <mergeCell ref="B82:C82"/>
    <mergeCell ref="B83:C83"/>
    <mergeCell ref="B84:C84"/>
    <mergeCell ref="B85:C85"/>
    <mergeCell ref="B86:C86"/>
    <mergeCell ref="B76:C76"/>
    <mergeCell ref="B77:C77"/>
    <mergeCell ref="B78:C78"/>
    <mergeCell ref="B79:C79"/>
    <mergeCell ref="B80:C80"/>
    <mergeCell ref="B71:C71"/>
    <mergeCell ref="B72:C72"/>
    <mergeCell ref="B73:C73"/>
    <mergeCell ref="B74:C74"/>
    <mergeCell ref="B75:C75"/>
    <mergeCell ref="B65:C65"/>
    <mergeCell ref="B67:C67"/>
    <mergeCell ref="B68:C68"/>
    <mergeCell ref="B69:C69"/>
    <mergeCell ref="B70:C70"/>
    <mergeCell ref="B59:C59"/>
    <mergeCell ref="B60:C60"/>
    <mergeCell ref="B61:C61"/>
    <mergeCell ref="B63:C63"/>
    <mergeCell ref="B64:C64"/>
    <mergeCell ref="B54:C54"/>
    <mergeCell ref="B55:C55"/>
    <mergeCell ref="B56:C56"/>
    <mergeCell ref="B57:C57"/>
    <mergeCell ref="B58:C58"/>
    <mergeCell ref="B48:C48"/>
    <mergeCell ref="B49:C49"/>
    <mergeCell ref="B51:C51"/>
    <mergeCell ref="B52:C52"/>
    <mergeCell ref="B53:C53"/>
    <mergeCell ref="B43:C43"/>
    <mergeCell ref="B44:C44"/>
    <mergeCell ref="B45:C45"/>
    <mergeCell ref="B46:C46"/>
    <mergeCell ref="B47:C47"/>
    <mergeCell ref="B36:C36"/>
    <mergeCell ref="B39:C39"/>
    <mergeCell ref="B40:C40"/>
    <mergeCell ref="B41:C41"/>
    <mergeCell ref="B42:C42"/>
    <mergeCell ref="B25:C25"/>
    <mergeCell ref="B26:C26"/>
    <mergeCell ref="B27:C27"/>
    <mergeCell ref="B34:C34"/>
    <mergeCell ref="B35:C35"/>
    <mergeCell ref="B20:C20"/>
    <mergeCell ref="B21:C21"/>
    <mergeCell ref="B22:C22"/>
    <mergeCell ref="B23:C23"/>
    <mergeCell ref="B24:C24"/>
    <mergeCell ref="B10:C10"/>
    <mergeCell ref="B11:C11"/>
    <mergeCell ref="B17:C17"/>
    <mergeCell ref="B18:C18"/>
    <mergeCell ref="B19:C19"/>
    <mergeCell ref="B13:C13"/>
    <mergeCell ref="B14:C14"/>
    <mergeCell ref="B7:C7"/>
    <mergeCell ref="B8:C8"/>
    <mergeCell ref="B9:C9"/>
    <mergeCell ref="AM3:AN3"/>
    <mergeCell ref="AO3:AR3"/>
    <mergeCell ref="AS3:AT3"/>
    <mergeCell ref="L2:L3"/>
    <mergeCell ref="M2:M3"/>
    <mergeCell ref="N2:N3"/>
    <mergeCell ref="O2:O3"/>
    <mergeCell ref="P2:P3"/>
    <mergeCell ref="Q2:Q3"/>
    <mergeCell ref="R2:R3"/>
    <mergeCell ref="S2:S3"/>
    <mergeCell ref="A105:F105"/>
    <mergeCell ref="B2:C3"/>
    <mergeCell ref="G2:H2"/>
    <mergeCell ref="I2:I3"/>
    <mergeCell ref="AW1:AY1"/>
    <mergeCell ref="A1:F1"/>
    <mergeCell ref="G1:I1"/>
    <mergeCell ref="J1:K1"/>
    <mergeCell ref="L1:O1"/>
    <mergeCell ref="P1:S1"/>
    <mergeCell ref="AE1:AI1"/>
    <mergeCell ref="AJ1:AL1"/>
    <mergeCell ref="AM1:AN1"/>
    <mergeCell ref="AO1:AR1"/>
    <mergeCell ref="AS1:AV1"/>
    <mergeCell ref="T1:V3"/>
    <mergeCell ref="F2:F4"/>
    <mergeCell ref="A2:A5"/>
    <mergeCell ref="D2:D5"/>
    <mergeCell ref="E2:E5"/>
    <mergeCell ref="B4:C5"/>
    <mergeCell ref="AJ2:AK2"/>
    <mergeCell ref="AW2:AY2"/>
    <mergeCell ref="J3:K3"/>
  </mergeCells>
  <phoneticPr fontId="3" type="noConversion"/>
  <printOptions horizontalCentered="1"/>
  <pageMargins left="0" right="0" top="0.39370078740157483" bottom="0.39370078740157483" header="0.31496062992125984" footer="0.19685039370078741"/>
  <pageSetup paperSize="8" scale="39" fitToHeight="6" orientation="landscape" r:id="rId1"/>
  <headerFooter>
    <oddFooter>Page &amp;P of &amp;N</oddFooter>
  </headerFooter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02CD3-F562-45C3-80E6-CA46A700886A}">
  <sheetPr>
    <tabColor rgb="FFFFFF00"/>
  </sheetPr>
  <dimension ref="A2:BH106"/>
  <sheetViews>
    <sheetView showZeros="0" topLeftCell="A85" zoomScale="79" workbookViewId="0">
      <selection activeCell="B89" sqref="B89"/>
    </sheetView>
  </sheetViews>
  <sheetFormatPr baseColWidth="10" defaultColWidth="9.1328125" defaultRowHeight="15.75" x14ac:dyDescent="0.75"/>
  <cols>
    <col min="1" max="1" width="8.86328125" style="24" customWidth="1"/>
    <col min="2" max="2" width="63.54296875" style="24" customWidth="1"/>
    <col min="3" max="3" width="13.54296875" style="24" bestFit="1" customWidth="1"/>
    <col min="4" max="4" width="8.86328125" style="48" customWidth="1"/>
    <col min="5" max="5" width="7.1328125" style="117" customWidth="1"/>
    <col min="6" max="8" width="15.86328125" style="24" customWidth="1"/>
    <col min="9" max="9" width="16.40625" style="24" customWidth="1"/>
    <col min="10" max="11" width="20" style="24" customWidth="1"/>
    <col min="12" max="12" width="21.86328125" style="24" customWidth="1"/>
    <col min="13" max="13" width="8.54296875" style="24" hidden="1" customWidth="1"/>
    <col min="14" max="14" width="6" style="24" hidden="1" customWidth="1"/>
    <col min="15" max="15" width="50.1328125" style="24" hidden="1" customWidth="1"/>
    <col min="16" max="16" width="6.54296875" style="24" hidden="1" customWidth="1"/>
    <col min="17" max="17" width="8.86328125" style="24" hidden="1" customWidth="1"/>
    <col min="18" max="18" width="6.1328125" style="24" hidden="1" customWidth="1"/>
    <col min="19" max="19" width="9.1328125" style="24" hidden="1" customWidth="1"/>
    <col min="20" max="20" width="8.86328125" style="24" hidden="1" customWidth="1"/>
    <col min="21" max="21" width="48.40625" style="24" hidden="1" customWidth="1"/>
    <col min="22" max="23" width="7.86328125" style="24" hidden="1" customWidth="1"/>
    <col min="24" max="24" width="7.1328125" style="24" hidden="1" customWidth="1"/>
    <col min="25" max="27" width="15.86328125" style="24" hidden="1" customWidth="1"/>
    <col min="28" max="28" width="22.86328125" style="24" hidden="1" customWidth="1"/>
    <col min="29" max="29" width="20.54296875" style="24" hidden="1" customWidth="1"/>
    <col min="30" max="31" width="15.86328125" style="24" hidden="1" customWidth="1"/>
    <col min="32" max="33" width="18.86328125" style="24" hidden="1" customWidth="1"/>
    <col min="34" max="35" width="15.86328125" style="24" hidden="1" customWidth="1"/>
    <col min="36" max="37" width="18.54296875" style="24" hidden="1" customWidth="1"/>
    <col min="38" max="45" width="9.1328125" style="24" hidden="1" customWidth="1"/>
    <col min="46" max="46" width="16.40625" style="24" hidden="1" customWidth="1"/>
    <col min="47" max="48" width="20" style="24" hidden="1" customWidth="1"/>
    <col min="49" max="53" width="9.1328125" style="24" hidden="1" customWidth="1"/>
    <col min="54" max="54" width="9.40625" style="24" customWidth="1"/>
    <col min="55" max="55" width="13" style="24" customWidth="1"/>
    <col min="56" max="57" width="9.1328125" style="24"/>
    <col min="58" max="58" width="13.86328125" style="24" bestFit="1" customWidth="1"/>
    <col min="59" max="59" width="14.86328125" style="24" bestFit="1" customWidth="1"/>
    <col min="60" max="60" width="20.40625" style="24" bestFit="1" customWidth="1"/>
    <col min="61" max="16384" width="9.1328125" style="24"/>
  </cols>
  <sheetData>
    <row r="2" spans="1:60" ht="16.5" thickBot="1" x14ac:dyDescent="0.9"/>
    <row r="3" spans="1:60" ht="88.5" customHeight="1" x14ac:dyDescent="0.75">
      <c r="A3" s="349" t="s">
        <v>383</v>
      </c>
      <c r="B3" s="350"/>
      <c r="C3" s="350"/>
      <c r="D3" s="350"/>
      <c r="E3" s="351"/>
      <c r="F3" s="333" t="s">
        <v>332</v>
      </c>
      <c r="G3" s="334"/>
      <c r="H3" s="335"/>
      <c r="I3" s="333" t="s">
        <v>367</v>
      </c>
      <c r="J3" s="335"/>
      <c r="K3" s="333" t="s">
        <v>370</v>
      </c>
      <c r="L3" s="334"/>
      <c r="M3" s="334"/>
      <c r="N3" s="335"/>
      <c r="O3" s="333" t="s">
        <v>368</v>
      </c>
      <c r="P3" s="334"/>
      <c r="Q3" s="334"/>
      <c r="R3" s="335"/>
      <c r="S3" s="336" t="s">
        <v>329</v>
      </c>
      <c r="T3" s="337"/>
      <c r="U3" s="338"/>
      <c r="V3" s="61"/>
      <c r="W3" s="61"/>
      <c r="X3" s="61"/>
      <c r="Y3" s="60" t="s">
        <v>324</v>
      </c>
      <c r="Z3" s="1"/>
      <c r="AA3" s="2"/>
      <c r="AB3" s="60" t="s">
        <v>325</v>
      </c>
      <c r="AC3" s="2"/>
      <c r="AD3" s="60" t="s">
        <v>5</v>
      </c>
      <c r="AE3" s="1"/>
      <c r="AF3" s="1"/>
      <c r="AG3" s="2"/>
      <c r="AH3" s="60" t="s">
        <v>6</v>
      </c>
      <c r="AI3" s="1"/>
      <c r="AJ3" s="1"/>
      <c r="AK3" s="2"/>
      <c r="AT3" s="5" t="s">
        <v>1</v>
      </c>
      <c r="AU3" s="5"/>
      <c r="AV3" s="5"/>
      <c r="BB3" s="333" t="s">
        <v>368</v>
      </c>
      <c r="BC3" s="334"/>
      <c r="BD3" s="334"/>
      <c r="BE3" s="335"/>
      <c r="BF3" s="336" t="s">
        <v>329</v>
      </c>
      <c r="BG3" s="337"/>
      <c r="BH3" s="338"/>
    </row>
    <row r="4" spans="1:60" ht="20.149999999999999" customHeight="1" x14ac:dyDescent="0.75">
      <c r="A4" s="356" t="s">
        <v>7</v>
      </c>
      <c r="B4" s="359"/>
      <c r="C4" s="361" t="s">
        <v>360</v>
      </c>
      <c r="D4" s="361" t="s">
        <v>13</v>
      </c>
      <c r="E4" s="344" t="s">
        <v>371</v>
      </c>
      <c r="F4" s="347" t="s">
        <v>9</v>
      </c>
      <c r="G4" s="348"/>
      <c r="H4" s="32" t="s">
        <v>10</v>
      </c>
      <c r="I4" s="31" t="s">
        <v>9</v>
      </c>
      <c r="J4" s="32" t="s">
        <v>10</v>
      </c>
      <c r="K4" s="339" t="s">
        <v>9</v>
      </c>
      <c r="L4" s="340" t="s">
        <v>10</v>
      </c>
      <c r="M4" s="340" t="s">
        <v>9</v>
      </c>
      <c r="N4" s="341" t="s">
        <v>10</v>
      </c>
      <c r="O4" s="339" t="s">
        <v>9</v>
      </c>
      <c r="P4" s="340" t="s">
        <v>10</v>
      </c>
      <c r="Q4" s="340" t="s">
        <v>9</v>
      </c>
      <c r="R4" s="341" t="s">
        <v>10</v>
      </c>
      <c r="S4" s="304"/>
      <c r="T4" s="305"/>
      <c r="U4" s="306"/>
      <c r="V4" s="4"/>
      <c r="W4" s="4"/>
      <c r="X4" s="4"/>
      <c r="Y4" s="3" t="s">
        <v>11</v>
      </c>
      <c r="Z4" s="3"/>
      <c r="AA4" s="3" t="s">
        <v>10</v>
      </c>
      <c r="AB4" s="3" t="s">
        <v>11</v>
      </c>
      <c r="AC4" s="3" t="s">
        <v>10</v>
      </c>
      <c r="AD4" s="5" t="s">
        <v>11</v>
      </c>
      <c r="AE4" s="5" t="s">
        <v>10</v>
      </c>
      <c r="AF4" s="5" t="s">
        <v>11</v>
      </c>
      <c r="AG4" s="5" t="s">
        <v>10</v>
      </c>
      <c r="AH4" s="5" t="s">
        <v>11</v>
      </c>
      <c r="AI4" s="5" t="s">
        <v>10</v>
      </c>
      <c r="AJ4" s="5" t="s">
        <v>11</v>
      </c>
      <c r="AK4" s="5" t="s">
        <v>10</v>
      </c>
      <c r="AT4" s="5" t="s">
        <v>12</v>
      </c>
      <c r="AU4" s="5"/>
      <c r="AV4" s="5"/>
      <c r="BB4" s="339" t="s">
        <v>9</v>
      </c>
      <c r="BC4" s="340" t="s">
        <v>10</v>
      </c>
      <c r="BD4" s="340" t="s">
        <v>9</v>
      </c>
      <c r="BE4" s="341" t="s">
        <v>10</v>
      </c>
      <c r="BF4" s="304"/>
      <c r="BG4" s="305"/>
      <c r="BH4" s="306"/>
    </row>
    <row r="5" spans="1:60" ht="20.149999999999999" customHeight="1" x14ac:dyDescent="0.75">
      <c r="A5" s="357"/>
      <c r="B5" s="360"/>
      <c r="C5" s="362"/>
      <c r="D5" s="362"/>
      <c r="E5" s="345"/>
      <c r="F5" s="33" t="s">
        <v>15</v>
      </c>
      <c r="G5" s="34" t="s">
        <v>16</v>
      </c>
      <c r="H5" s="43"/>
      <c r="I5" s="342" t="s">
        <v>17</v>
      </c>
      <c r="J5" s="343"/>
      <c r="K5" s="321"/>
      <c r="L5" s="322"/>
      <c r="M5" s="322"/>
      <c r="N5" s="293"/>
      <c r="O5" s="321"/>
      <c r="P5" s="322"/>
      <c r="Q5" s="322"/>
      <c r="R5" s="293"/>
      <c r="S5" s="307"/>
      <c r="T5" s="308"/>
      <c r="U5" s="309"/>
      <c r="V5" s="5" t="s">
        <v>361</v>
      </c>
      <c r="W5" s="5" t="s">
        <v>19</v>
      </c>
      <c r="X5" s="5" t="s">
        <v>20</v>
      </c>
      <c r="Y5" s="7" t="s">
        <v>15</v>
      </c>
      <c r="Z5" s="6" t="s">
        <v>16</v>
      </c>
      <c r="AA5" s="7"/>
      <c r="AB5" s="60" t="s">
        <v>21</v>
      </c>
      <c r="AC5" s="2"/>
      <c r="AD5" s="60"/>
      <c r="AE5" s="1"/>
      <c r="AF5" s="1"/>
      <c r="AG5" s="2"/>
      <c r="AH5" s="60"/>
      <c r="AI5" s="2"/>
      <c r="AJ5" s="1"/>
      <c r="AK5" s="2"/>
      <c r="AL5" s="25"/>
      <c r="AM5" s="25"/>
      <c r="AN5" s="25"/>
      <c r="AO5" s="25"/>
      <c r="AP5" s="25"/>
      <c r="AQ5" s="25"/>
      <c r="AR5" s="25"/>
      <c r="AS5" s="25"/>
      <c r="AT5" s="8"/>
      <c r="AU5" s="9"/>
      <c r="AV5" s="8"/>
      <c r="BB5" s="321"/>
      <c r="BC5" s="322"/>
      <c r="BD5" s="322"/>
      <c r="BE5" s="293"/>
      <c r="BF5" s="307"/>
      <c r="BG5" s="308"/>
      <c r="BH5" s="309"/>
    </row>
    <row r="6" spans="1:60" ht="32.25" customHeight="1" x14ac:dyDescent="0.75">
      <c r="A6" s="357"/>
      <c r="B6" s="352" t="s">
        <v>384</v>
      </c>
      <c r="C6" s="362"/>
      <c r="D6" s="362"/>
      <c r="E6" s="346"/>
      <c r="F6" s="10" t="s">
        <v>369</v>
      </c>
      <c r="G6" s="11" t="s">
        <v>369</v>
      </c>
      <c r="H6" s="12" t="s">
        <v>369</v>
      </c>
      <c r="I6" s="35" t="s">
        <v>331</v>
      </c>
      <c r="J6" s="36" t="s">
        <v>331</v>
      </c>
      <c r="K6" s="10" t="s">
        <v>369</v>
      </c>
      <c r="L6" s="11" t="s">
        <v>369</v>
      </c>
      <c r="M6" s="37" t="s">
        <v>331</v>
      </c>
      <c r="N6" s="36" t="s">
        <v>331</v>
      </c>
      <c r="O6" s="10" t="s">
        <v>369</v>
      </c>
      <c r="P6" s="11" t="s">
        <v>369</v>
      </c>
      <c r="Q6" s="37" t="s">
        <v>331</v>
      </c>
      <c r="R6" s="36" t="s">
        <v>331</v>
      </c>
      <c r="S6" s="10" t="s">
        <v>369</v>
      </c>
      <c r="T6" s="37" t="s">
        <v>331</v>
      </c>
      <c r="U6" s="36" t="s">
        <v>331</v>
      </c>
      <c r="V6" s="5"/>
      <c r="W6" s="5"/>
      <c r="X6" s="5"/>
      <c r="Y6" s="11" t="s">
        <v>363</v>
      </c>
      <c r="Z6" s="11" t="s">
        <v>363</v>
      </c>
      <c r="AA6" s="11" t="s">
        <v>363</v>
      </c>
      <c r="AB6" s="11" t="s">
        <v>22</v>
      </c>
      <c r="AC6" s="11" t="s">
        <v>22</v>
      </c>
      <c r="AD6" s="11" t="s">
        <v>363</v>
      </c>
      <c r="AE6" s="11" t="s">
        <v>363</v>
      </c>
      <c r="AF6" s="11" t="s">
        <v>22</v>
      </c>
      <c r="AG6" s="11" t="s">
        <v>22</v>
      </c>
      <c r="AH6" s="11" t="s">
        <v>362</v>
      </c>
      <c r="AI6" s="11" t="s">
        <v>362</v>
      </c>
      <c r="AJ6" s="11" t="s">
        <v>22</v>
      </c>
      <c r="AK6" s="11" t="s">
        <v>22</v>
      </c>
      <c r="AL6" s="13" t="s">
        <v>366</v>
      </c>
      <c r="AM6" s="11" t="s">
        <v>22</v>
      </c>
      <c r="AN6" s="26"/>
      <c r="AO6" s="26"/>
      <c r="AP6" s="26"/>
      <c r="AQ6" s="26"/>
      <c r="AR6" s="26"/>
      <c r="AS6" s="26"/>
      <c r="AT6" s="11" t="s">
        <v>362</v>
      </c>
      <c r="AU6" s="11" t="s">
        <v>22</v>
      </c>
      <c r="AV6" s="11" t="s">
        <v>22</v>
      </c>
      <c r="BB6" s="10" t="s">
        <v>369</v>
      </c>
      <c r="BC6" s="11" t="s">
        <v>369</v>
      </c>
      <c r="BD6" s="37" t="s">
        <v>331</v>
      </c>
      <c r="BE6" s="36" t="s">
        <v>331</v>
      </c>
      <c r="BF6" s="10" t="s">
        <v>369</v>
      </c>
      <c r="BG6" s="37" t="s">
        <v>331</v>
      </c>
      <c r="BH6" s="36" t="s">
        <v>331</v>
      </c>
    </row>
    <row r="7" spans="1:60" ht="15.65" customHeight="1" x14ac:dyDescent="0.75">
      <c r="A7" s="358"/>
      <c r="B7" s="353"/>
      <c r="C7" s="363"/>
      <c r="D7" s="363"/>
      <c r="E7" s="118"/>
      <c r="F7" s="39">
        <v>2</v>
      </c>
      <c r="G7" s="40">
        <v>3</v>
      </c>
      <c r="H7" s="38" t="s">
        <v>23</v>
      </c>
      <c r="I7" s="39" t="s">
        <v>24</v>
      </c>
      <c r="J7" s="38" t="s">
        <v>25</v>
      </c>
      <c r="K7" s="39">
        <v>7</v>
      </c>
      <c r="L7" s="40" t="s">
        <v>26</v>
      </c>
      <c r="M7" s="40">
        <v>9</v>
      </c>
      <c r="N7" s="38" t="s">
        <v>27</v>
      </c>
      <c r="O7" s="39">
        <v>11</v>
      </c>
      <c r="P7" s="40" t="s">
        <v>28</v>
      </c>
      <c r="Q7" s="40">
        <v>13</v>
      </c>
      <c r="R7" s="38" t="s">
        <v>29</v>
      </c>
      <c r="S7" s="39" t="s">
        <v>30</v>
      </c>
      <c r="T7" s="40" t="s">
        <v>31</v>
      </c>
      <c r="U7" s="38" t="s">
        <v>379</v>
      </c>
      <c r="V7" s="8"/>
      <c r="W7" s="8"/>
      <c r="X7" s="14">
        <v>1</v>
      </c>
      <c r="Y7" s="14">
        <v>2</v>
      </c>
      <c r="Z7" s="14">
        <v>3</v>
      </c>
      <c r="AA7" s="14" t="s">
        <v>23</v>
      </c>
      <c r="AB7" s="14" t="s">
        <v>24</v>
      </c>
      <c r="AC7" s="14" t="s">
        <v>25</v>
      </c>
      <c r="AD7" s="14">
        <v>7</v>
      </c>
      <c r="AE7" s="14" t="s">
        <v>26</v>
      </c>
      <c r="AF7" s="14">
        <v>9</v>
      </c>
      <c r="AG7" s="14" t="s">
        <v>27</v>
      </c>
      <c r="AH7" s="14">
        <v>11</v>
      </c>
      <c r="AI7" s="14" t="s">
        <v>28</v>
      </c>
      <c r="AJ7" s="14">
        <v>13</v>
      </c>
      <c r="AK7" s="14" t="s">
        <v>29</v>
      </c>
      <c r="AL7" s="27"/>
      <c r="AM7" s="14"/>
      <c r="AN7" s="14"/>
      <c r="AO7" s="14"/>
      <c r="AP7" s="14"/>
      <c r="AQ7" s="14"/>
      <c r="AR7" s="14"/>
      <c r="AS7" s="28"/>
      <c r="AT7" s="14" t="s">
        <v>33</v>
      </c>
      <c r="AU7" s="14" t="s">
        <v>34</v>
      </c>
      <c r="AV7" s="14" t="s">
        <v>35</v>
      </c>
      <c r="BB7" s="39">
        <v>11</v>
      </c>
      <c r="BC7" s="40" t="s">
        <v>28</v>
      </c>
      <c r="BD7" s="40">
        <v>13</v>
      </c>
      <c r="BE7" s="38" t="s">
        <v>29</v>
      </c>
      <c r="BF7" s="39" t="s">
        <v>30</v>
      </c>
      <c r="BG7" s="40" t="s">
        <v>31</v>
      </c>
      <c r="BH7" s="38" t="s">
        <v>379</v>
      </c>
    </row>
    <row r="8" spans="1:60" ht="15.65" customHeight="1" x14ac:dyDescent="0.75">
      <c r="A8" s="6">
        <v>0</v>
      </c>
      <c r="B8" s="126" t="s">
        <v>385</v>
      </c>
      <c r="C8" s="7"/>
      <c r="D8" s="127" t="s">
        <v>138</v>
      </c>
      <c r="E8" s="118">
        <v>10</v>
      </c>
      <c r="F8" s="39"/>
      <c r="G8" s="120"/>
      <c r="H8" s="128"/>
      <c r="I8" s="120"/>
      <c r="J8" s="121"/>
      <c r="K8" s="120"/>
      <c r="L8" s="40"/>
      <c r="M8" s="40"/>
      <c r="N8" s="121"/>
      <c r="O8" s="120"/>
      <c r="P8" s="40"/>
      <c r="Q8" s="40"/>
      <c r="R8" s="121"/>
      <c r="S8" s="120"/>
      <c r="T8" s="40"/>
      <c r="U8" s="121"/>
      <c r="V8" s="8"/>
      <c r="W8" s="8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7"/>
      <c r="AM8" s="14"/>
      <c r="AN8" s="14"/>
      <c r="AO8" s="14"/>
      <c r="AP8" s="14"/>
      <c r="AQ8" s="14"/>
      <c r="AR8" s="14"/>
      <c r="AS8" s="28"/>
      <c r="AT8" s="14"/>
      <c r="AU8" s="14"/>
      <c r="AV8" s="14"/>
      <c r="BB8" s="120"/>
      <c r="BC8" s="40"/>
      <c r="BD8" s="40"/>
      <c r="BE8" s="121"/>
      <c r="BF8" s="120"/>
      <c r="BG8" s="40"/>
      <c r="BH8" s="121"/>
    </row>
    <row r="9" spans="1:60" ht="23.15" customHeight="1" x14ac:dyDescent="0.75">
      <c r="A9" s="129" t="s">
        <v>42</v>
      </c>
      <c r="B9" s="130" t="s">
        <v>386</v>
      </c>
      <c r="C9" s="7"/>
      <c r="D9" s="7"/>
      <c r="E9" s="118"/>
      <c r="F9" s="119"/>
      <c r="G9" s="27"/>
      <c r="H9" s="16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1"/>
      <c r="W9" s="11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</row>
    <row r="10" spans="1:60" ht="63" customHeight="1" x14ac:dyDescent="0.75">
      <c r="A10" s="127" t="s">
        <v>58</v>
      </c>
      <c r="B10" s="131" t="s">
        <v>387</v>
      </c>
      <c r="C10" s="7"/>
      <c r="D10" s="127" t="s">
        <v>138</v>
      </c>
      <c r="E10" s="118">
        <v>4</v>
      </c>
      <c r="F10" s="119"/>
      <c r="G10" s="27"/>
      <c r="H10" s="16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1"/>
      <c r="W10" s="11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</row>
    <row r="11" spans="1:60" ht="15.65" customHeight="1" x14ac:dyDescent="0.75">
      <c r="A11" s="127"/>
      <c r="B11" s="131"/>
      <c r="C11" s="7"/>
      <c r="D11" s="127"/>
      <c r="E11" s="118">
        <v>0</v>
      </c>
      <c r="F11" s="119"/>
      <c r="G11" s="27"/>
      <c r="H11" s="16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1"/>
      <c r="W11" s="11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</row>
    <row r="12" spans="1:60" ht="15.65" customHeight="1" x14ac:dyDescent="0.75">
      <c r="A12" s="127" t="s">
        <v>61</v>
      </c>
      <c r="B12" s="130" t="s">
        <v>388</v>
      </c>
      <c r="C12" s="7"/>
      <c r="D12" s="127" t="s">
        <v>138</v>
      </c>
      <c r="E12" s="118">
        <v>1</v>
      </c>
      <c r="F12" s="119"/>
      <c r="G12" s="27"/>
      <c r="H12" s="16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1"/>
      <c r="W12" s="11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</row>
    <row r="13" spans="1:60" ht="15.65" customHeight="1" x14ac:dyDescent="0.75">
      <c r="A13" s="127"/>
      <c r="B13" s="131"/>
      <c r="C13" s="7"/>
      <c r="D13" s="127"/>
      <c r="E13" s="118">
        <v>0</v>
      </c>
      <c r="F13" s="119"/>
      <c r="G13" s="27"/>
      <c r="H13" s="16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1"/>
      <c r="W13" s="11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</row>
    <row r="14" spans="1:60" ht="29.15" customHeight="1" x14ac:dyDescent="0.75">
      <c r="A14" s="127" t="s">
        <v>326</v>
      </c>
      <c r="B14" s="131" t="s">
        <v>389</v>
      </c>
      <c r="C14" s="7"/>
      <c r="D14" s="127"/>
      <c r="E14" s="118"/>
      <c r="F14" s="119"/>
      <c r="G14" s="27"/>
      <c r="H14" s="16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1"/>
      <c r="W14" s="11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</row>
    <row r="15" spans="1:60" ht="15.65" customHeight="1" x14ac:dyDescent="0.75">
      <c r="A15" s="127"/>
      <c r="B15" s="131"/>
      <c r="C15" s="7"/>
      <c r="D15" s="127"/>
      <c r="E15" s="118"/>
      <c r="F15" s="119"/>
      <c r="G15" s="27"/>
      <c r="H15" s="16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1"/>
      <c r="W15" s="11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</row>
    <row r="16" spans="1:60" ht="52.4" customHeight="1" x14ac:dyDescent="0.75">
      <c r="A16" s="129"/>
      <c r="B16" s="130" t="s">
        <v>390</v>
      </c>
      <c r="C16" s="7"/>
      <c r="D16" s="129"/>
      <c r="E16" s="118">
        <v>0</v>
      </c>
      <c r="F16" s="119"/>
      <c r="G16" s="27"/>
      <c r="H16" s="16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1"/>
      <c r="W16" s="11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</row>
    <row r="17" spans="1:60" ht="33" customHeight="1" x14ac:dyDescent="0.75">
      <c r="A17" s="127" t="s">
        <v>391</v>
      </c>
      <c r="B17" s="131" t="s">
        <v>392</v>
      </c>
      <c r="C17" s="7"/>
      <c r="D17" s="127" t="s">
        <v>113</v>
      </c>
      <c r="E17" s="118">
        <v>8</v>
      </c>
      <c r="F17" s="119"/>
      <c r="G17" s="27"/>
      <c r="H17" s="16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1"/>
      <c r="W17" s="11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</row>
    <row r="18" spans="1:60" ht="41.45" customHeight="1" x14ac:dyDescent="0.75">
      <c r="A18" s="127" t="s">
        <v>393</v>
      </c>
      <c r="B18" s="131" t="s">
        <v>394</v>
      </c>
      <c r="C18" s="7"/>
      <c r="D18" s="127" t="s">
        <v>113</v>
      </c>
      <c r="E18" s="118">
        <v>8</v>
      </c>
      <c r="F18" s="119"/>
      <c r="G18" s="27"/>
      <c r="H18" s="16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1"/>
      <c r="W18" s="11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</row>
    <row r="19" spans="1:60" ht="15.65" customHeight="1" x14ac:dyDescent="0.75">
      <c r="A19" s="127"/>
      <c r="B19" s="131"/>
      <c r="C19" s="7"/>
      <c r="D19" s="127"/>
      <c r="E19" s="118"/>
      <c r="F19" s="119"/>
      <c r="G19" s="27"/>
      <c r="H19" s="16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1"/>
      <c r="W19" s="11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</row>
    <row r="20" spans="1:60" ht="40.5" customHeight="1" x14ac:dyDescent="0.75">
      <c r="A20" s="129"/>
      <c r="B20" s="130" t="s">
        <v>395</v>
      </c>
      <c r="C20" s="7"/>
      <c r="D20" s="129"/>
      <c r="E20" s="118">
        <v>0</v>
      </c>
      <c r="F20" s="119"/>
      <c r="G20" s="27"/>
      <c r="H20" s="16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1"/>
      <c r="W20" s="11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</row>
    <row r="21" spans="1:60" ht="41.15" customHeight="1" x14ac:dyDescent="0.75">
      <c r="A21" s="127" t="s">
        <v>396</v>
      </c>
      <c r="B21" s="131" t="s">
        <v>392</v>
      </c>
      <c r="C21" s="7"/>
      <c r="D21" s="127" t="s">
        <v>113</v>
      </c>
      <c r="E21" s="118">
        <v>6</v>
      </c>
      <c r="F21" s="119"/>
      <c r="G21" s="27"/>
      <c r="H21" s="16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1"/>
      <c r="W21" s="11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</row>
    <row r="22" spans="1:60" ht="34.5" customHeight="1" x14ac:dyDescent="0.75">
      <c r="A22" s="127" t="s">
        <v>397</v>
      </c>
      <c r="B22" s="131" t="s">
        <v>394</v>
      </c>
      <c r="C22" s="7"/>
      <c r="D22" s="127" t="s">
        <v>113</v>
      </c>
      <c r="E22" s="118">
        <v>6</v>
      </c>
      <c r="F22" s="119"/>
      <c r="G22" s="27"/>
      <c r="H22" s="16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1"/>
      <c r="W22" s="11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</row>
    <row r="23" spans="1:60" ht="56.15" customHeight="1" x14ac:dyDescent="0.75">
      <c r="A23" s="127" t="s">
        <v>398</v>
      </c>
      <c r="B23" s="131" t="s">
        <v>399</v>
      </c>
      <c r="C23" s="7"/>
      <c r="D23" s="127" t="s">
        <v>113</v>
      </c>
      <c r="E23" s="118">
        <v>6</v>
      </c>
      <c r="F23" s="119"/>
      <c r="G23" s="27"/>
      <c r="H23" s="1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1"/>
      <c r="W23" s="11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</row>
    <row r="24" spans="1:60" ht="58.5" customHeight="1" x14ac:dyDescent="0.75">
      <c r="A24" s="127" t="s">
        <v>400</v>
      </c>
      <c r="B24" s="131" t="s">
        <v>401</v>
      </c>
      <c r="C24" s="7"/>
      <c r="D24" s="127" t="s">
        <v>113</v>
      </c>
      <c r="E24" s="118">
        <v>6</v>
      </c>
      <c r="F24" s="119"/>
      <c r="G24" s="27"/>
      <c r="H24" s="16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1"/>
      <c r="W24" s="11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</row>
    <row r="25" spans="1:60" ht="41.15" customHeight="1" x14ac:dyDescent="0.75">
      <c r="A25" s="127" t="s">
        <v>402</v>
      </c>
      <c r="B25" s="131" t="s">
        <v>403</v>
      </c>
      <c r="C25" s="7"/>
      <c r="D25" s="127" t="s">
        <v>113</v>
      </c>
      <c r="E25" s="118">
        <v>6</v>
      </c>
      <c r="F25" s="119"/>
      <c r="G25" s="27"/>
      <c r="H25" s="16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1"/>
      <c r="W25" s="11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</row>
    <row r="26" spans="1:60" ht="15.65" customHeight="1" x14ac:dyDescent="0.75">
      <c r="A26" s="127"/>
      <c r="B26" s="131"/>
      <c r="C26" s="7"/>
      <c r="D26" s="127"/>
      <c r="E26" s="118"/>
      <c r="F26" s="119"/>
      <c r="G26" s="27"/>
      <c r="H26" s="16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1"/>
      <c r="W26" s="11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</row>
    <row r="27" spans="1:60" ht="41.45" customHeight="1" x14ac:dyDescent="0.75">
      <c r="A27" s="129"/>
      <c r="B27" s="130" t="s">
        <v>557</v>
      </c>
      <c r="C27" s="7"/>
      <c r="D27" s="129"/>
      <c r="E27" s="118">
        <v>0</v>
      </c>
      <c r="F27" s="119"/>
      <c r="G27" s="27"/>
      <c r="H27" s="16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1"/>
      <c r="W27" s="11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</row>
    <row r="28" spans="1:60" ht="40.5" customHeight="1" x14ac:dyDescent="0.75">
      <c r="A28" s="127" t="s">
        <v>404</v>
      </c>
      <c r="B28" s="131" t="s">
        <v>405</v>
      </c>
      <c r="C28" s="7"/>
      <c r="D28" s="127" t="s">
        <v>113</v>
      </c>
      <c r="E28" s="118">
        <v>6</v>
      </c>
      <c r="F28" s="119"/>
      <c r="G28" s="27"/>
      <c r="H28" s="1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1"/>
      <c r="W28" s="11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</row>
    <row r="29" spans="1:60" ht="36.65" customHeight="1" x14ac:dyDescent="0.75">
      <c r="A29" s="127" t="s">
        <v>406</v>
      </c>
      <c r="B29" s="131" t="s">
        <v>407</v>
      </c>
      <c r="C29" s="7"/>
      <c r="D29" s="127" t="s">
        <v>113</v>
      </c>
      <c r="E29" s="118">
        <v>6</v>
      </c>
      <c r="F29" s="119"/>
      <c r="G29" s="27"/>
      <c r="H29" s="16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1"/>
      <c r="W29" s="11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</row>
    <row r="30" spans="1:60" ht="39.65" customHeight="1" x14ac:dyDescent="0.75">
      <c r="A30" s="127" t="s">
        <v>408</v>
      </c>
      <c r="B30" s="131" t="s">
        <v>409</v>
      </c>
      <c r="C30" s="7"/>
      <c r="D30" s="127" t="s">
        <v>410</v>
      </c>
      <c r="E30" s="118">
        <v>6</v>
      </c>
      <c r="F30" s="119"/>
      <c r="G30" s="27"/>
      <c r="H30" s="16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1"/>
      <c r="W30" s="11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</row>
    <row r="31" spans="1:60" ht="15.65" customHeight="1" x14ac:dyDescent="0.75">
      <c r="A31" s="127"/>
      <c r="B31" s="131"/>
      <c r="C31" s="7"/>
      <c r="D31" s="127"/>
      <c r="E31" s="118">
        <v>0</v>
      </c>
      <c r="F31" s="119"/>
      <c r="G31" s="27"/>
      <c r="H31" s="16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1"/>
      <c r="W31" s="11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</row>
    <row r="32" spans="1:60" ht="35.15" customHeight="1" x14ac:dyDescent="0.75">
      <c r="A32" s="129" t="s">
        <v>411</v>
      </c>
      <c r="B32" s="130" t="s">
        <v>412</v>
      </c>
      <c r="C32" s="7"/>
      <c r="D32" s="129"/>
      <c r="E32" s="118"/>
      <c r="F32" s="119"/>
      <c r="G32" s="27"/>
      <c r="H32" s="16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1"/>
      <c r="W32" s="11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</row>
    <row r="33" spans="1:60" ht="51.65" customHeight="1" x14ac:dyDescent="0.75">
      <c r="A33" s="127" t="s">
        <v>391</v>
      </c>
      <c r="B33" s="131" t="s">
        <v>413</v>
      </c>
      <c r="C33" s="7"/>
      <c r="D33" s="127" t="s">
        <v>113</v>
      </c>
      <c r="E33" s="118">
        <v>6</v>
      </c>
      <c r="F33" s="119"/>
      <c r="G33" s="27"/>
      <c r="H33" s="16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"/>
      <c r="W33" s="11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</row>
    <row r="34" spans="1:60" ht="38.15" customHeight="1" x14ac:dyDescent="0.75">
      <c r="A34" s="127" t="s">
        <v>393</v>
      </c>
      <c r="B34" s="131" t="s">
        <v>414</v>
      </c>
      <c r="C34" s="7"/>
      <c r="D34" s="127" t="s">
        <v>113</v>
      </c>
      <c r="E34" s="118">
        <v>6</v>
      </c>
      <c r="F34" s="119"/>
      <c r="G34" s="27"/>
      <c r="H34" s="16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1"/>
      <c r="W34" s="11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</row>
    <row r="35" spans="1:60" ht="40.5" customHeight="1" x14ac:dyDescent="0.75">
      <c r="A35" s="127" t="s">
        <v>396</v>
      </c>
      <c r="B35" s="131" t="s">
        <v>415</v>
      </c>
      <c r="C35" s="7"/>
      <c r="D35" s="127" t="s">
        <v>410</v>
      </c>
      <c r="E35" s="118">
        <v>6</v>
      </c>
      <c r="F35" s="119"/>
      <c r="G35" s="27"/>
      <c r="H35" s="1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1"/>
      <c r="W35" s="11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</row>
    <row r="36" spans="1:60" ht="32.450000000000003" customHeight="1" x14ac:dyDescent="0.75">
      <c r="A36" s="127" t="s">
        <v>397</v>
      </c>
      <c r="B36" s="131" t="s">
        <v>416</v>
      </c>
      <c r="C36" s="7"/>
      <c r="D36" s="127" t="s">
        <v>410</v>
      </c>
      <c r="E36" s="118">
        <v>6</v>
      </c>
      <c r="F36" s="119"/>
      <c r="G36" s="27"/>
      <c r="H36" s="16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1"/>
      <c r="W36" s="11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</row>
    <row r="37" spans="1:60" ht="41.45" customHeight="1" x14ac:dyDescent="0.75">
      <c r="A37" s="127" t="s">
        <v>398</v>
      </c>
      <c r="B37" s="131" t="s">
        <v>417</v>
      </c>
      <c r="C37" s="7"/>
      <c r="D37" s="127" t="s">
        <v>410</v>
      </c>
      <c r="E37" s="118">
        <v>6</v>
      </c>
      <c r="F37" s="119"/>
      <c r="G37" s="27"/>
      <c r="H37" s="16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1"/>
      <c r="W37" s="11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</row>
    <row r="38" spans="1:60" ht="38.450000000000003" customHeight="1" x14ac:dyDescent="0.75">
      <c r="A38" s="127" t="s">
        <v>400</v>
      </c>
      <c r="B38" s="131" t="s">
        <v>418</v>
      </c>
      <c r="C38" s="7"/>
      <c r="D38" s="127" t="s">
        <v>410</v>
      </c>
      <c r="E38" s="118">
        <v>6</v>
      </c>
      <c r="F38" s="119"/>
      <c r="G38" s="27"/>
      <c r="H38" s="1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1"/>
      <c r="W38" s="11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</row>
    <row r="39" spans="1:60" ht="24.95" customHeight="1" x14ac:dyDescent="0.75">
      <c r="A39" s="127"/>
      <c r="B39" s="131"/>
      <c r="C39" s="7"/>
      <c r="D39" s="127"/>
      <c r="E39" s="118">
        <v>0</v>
      </c>
      <c r="F39" s="119"/>
      <c r="G39" s="27"/>
      <c r="H39" s="16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1"/>
      <c r="W39" s="11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</row>
    <row r="40" spans="1:60" ht="30.65" customHeight="1" x14ac:dyDescent="0.75">
      <c r="A40" s="127" t="s">
        <v>419</v>
      </c>
      <c r="B40" s="131" t="s">
        <v>420</v>
      </c>
      <c r="C40" s="7"/>
      <c r="D40" s="127" t="s">
        <v>138</v>
      </c>
      <c r="E40" s="118">
        <v>6</v>
      </c>
      <c r="F40" s="119"/>
      <c r="G40" s="27"/>
      <c r="H40" s="16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1"/>
      <c r="W40" s="11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</row>
    <row r="41" spans="1:60" ht="30.65" customHeight="1" x14ac:dyDescent="0.75">
      <c r="A41" s="127"/>
      <c r="B41" s="131"/>
      <c r="C41" s="7"/>
      <c r="D41" s="127"/>
      <c r="E41" s="118"/>
      <c r="F41" s="119"/>
      <c r="G41" s="27"/>
      <c r="H41" s="1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1"/>
      <c r="W41" s="11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</row>
    <row r="42" spans="1:60" ht="30.65" customHeight="1" x14ac:dyDescent="0.75">
      <c r="A42" s="127" t="s">
        <v>421</v>
      </c>
      <c r="B42" s="131" t="s">
        <v>422</v>
      </c>
      <c r="C42" s="7"/>
      <c r="D42" s="127" t="s">
        <v>138</v>
      </c>
      <c r="E42" s="118">
        <v>5</v>
      </c>
      <c r="F42" s="119"/>
      <c r="G42" s="27"/>
      <c r="H42" s="16"/>
      <c r="I42" s="18"/>
      <c r="J42" s="18"/>
      <c r="K42" s="18"/>
      <c r="L42" s="18"/>
      <c r="M42" s="18" t="s">
        <v>36</v>
      </c>
      <c r="N42" s="18" t="s">
        <v>37</v>
      </c>
      <c r="O42" s="18"/>
      <c r="P42" s="18"/>
      <c r="Q42" s="18"/>
      <c r="R42" s="18"/>
      <c r="S42" s="18"/>
      <c r="T42" s="18" t="s">
        <v>36</v>
      </c>
      <c r="U42" s="18" t="s">
        <v>38</v>
      </c>
      <c r="V42" s="11"/>
      <c r="W42" s="11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</row>
    <row r="43" spans="1:60" ht="30.65" customHeight="1" x14ac:dyDescent="0.75">
      <c r="A43" s="127"/>
      <c r="B43" s="131"/>
      <c r="C43" s="7"/>
      <c r="D43" s="127"/>
      <c r="E43" s="118"/>
      <c r="F43" s="119"/>
      <c r="G43" s="27"/>
      <c r="H43" s="16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1"/>
      <c r="W43" s="11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</row>
    <row r="44" spans="1:60" ht="30.65" customHeight="1" x14ac:dyDescent="0.75">
      <c r="A44" s="127" t="s">
        <v>423</v>
      </c>
      <c r="B44" s="131" t="s">
        <v>424</v>
      </c>
      <c r="C44" s="7"/>
      <c r="D44" s="127" t="s">
        <v>138</v>
      </c>
      <c r="E44" s="118">
        <v>4</v>
      </c>
      <c r="F44" s="119"/>
      <c r="G44" s="27"/>
      <c r="H44" s="1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1"/>
      <c r="W44" s="11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</row>
    <row r="45" spans="1:60" ht="30.65" customHeight="1" x14ac:dyDescent="0.75">
      <c r="A45" s="127"/>
      <c r="B45" s="131"/>
      <c r="C45" s="7"/>
      <c r="D45" s="127"/>
      <c r="E45" s="118"/>
      <c r="F45" s="119"/>
      <c r="G45" s="27"/>
      <c r="H45" s="16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"/>
      <c r="W45" s="11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</row>
    <row r="46" spans="1:60" ht="30.65" customHeight="1" x14ac:dyDescent="0.75">
      <c r="A46" s="127" t="s">
        <v>425</v>
      </c>
      <c r="B46" s="131" t="s">
        <v>426</v>
      </c>
      <c r="C46" s="7"/>
      <c r="D46" s="127" t="s">
        <v>138</v>
      </c>
      <c r="E46" s="118">
        <v>4</v>
      </c>
      <c r="F46" s="119"/>
      <c r="G46" s="27"/>
      <c r="H46" s="16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1"/>
      <c r="W46" s="11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</row>
    <row r="47" spans="1:60" ht="30.65" customHeight="1" x14ac:dyDescent="0.75">
      <c r="A47" s="127" t="s">
        <v>427</v>
      </c>
      <c r="B47" s="131" t="s">
        <v>428</v>
      </c>
      <c r="C47" s="7"/>
      <c r="D47" s="127" t="s">
        <v>138</v>
      </c>
      <c r="E47" s="118">
        <v>4</v>
      </c>
      <c r="F47" s="119"/>
      <c r="G47" s="27"/>
      <c r="H47" s="1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1"/>
      <c r="W47" s="11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</row>
    <row r="48" spans="1:60" ht="30.65" customHeight="1" x14ac:dyDescent="0.75">
      <c r="A48" s="127"/>
      <c r="B48" s="131"/>
      <c r="C48" s="7"/>
      <c r="D48" s="127"/>
      <c r="E48" s="118">
        <v>0</v>
      </c>
      <c r="F48" s="119"/>
      <c r="G48" s="27"/>
      <c r="H48" s="16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1"/>
      <c r="W48" s="11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</row>
    <row r="49" spans="1:60" ht="30.65" customHeight="1" x14ac:dyDescent="0.75">
      <c r="A49" s="127" t="s">
        <v>429</v>
      </c>
      <c r="B49" s="131" t="s">
        <v>430</v>
      </c>
      <c r="C49" s="7"/>
      <c r="D49" s="127"/>
      <c r="E49" s="118">
        <v>0</v>
      </c>
      <c r="F49" s="119"/>
      <c r="G49" s="27"/>
      <c r="H49" s="16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1"/>
      <c r="W49" s="11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</row>
    <row r="50" spans="1:60" ht="30.65" customHeight="1" x14ac:dyDescent="0.75">
      <c r="A50" s="127" t="s">
        <v>431</v>
      </c>
      <c r="B50" s="131" t="s">
        <v>432</v>
      </c>
      <c r="C50" s="7"/>
      <c r="D50" s="127" t="s">
        <v>138</v>
      </c>
      <c r="E50" s="118">
        <v>4</v>
      </c>
      <c r="F50" s="119"/>
      <c r="G50" s="27"/>
      <c r="H50" s="1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1"/>
      <c r="W50" s="11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</row>
    <row r="51" spans="1:60" ht="30.65" customHeight="1" x14ac:dyDescent="0.75">
      <c r="A51" s="127" t="s">
        <v>433</v>
      </c>
      <c r="B51" s="131" t="s">
        <v>434</v>
      </c>
      <c r="C51" s="7"/>
      <c r="D51" s="127" t="s">
        <v>138</v>
      </c>
      <c r="E51" s="118">
        <v>2</v>
      </c>
      <c r="F51" s="119"/>
      <c r="G51" s="27"/>
      <c r="H51" s="16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1"/>
      <c r="W51" s="11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</row>
    <row r="52" spans="1:60" ht="30.65" customHeight="1" x14ac:dyDescent="0.75">
      <c r="A52" s="127" t="s">
        <v>435</v>
      </c>
      <c r="B52" s="131" t="s">
        <v>436</v>
      </c>
      <c r="C52" s="7"/>
      <c r="D52" s="127" t="s">
        <v>41</v>
      </c>
      <c r="E52" s="118">
        <v>2</v>
      </c>
      <c r="F52" s="119"/>
      <c r="G52" s="27"/>
      <c r="H52" s="16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1"/>
      <c r="W52" s="11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</row>
    <row r="53" spans="1:60" ht="30.65" customHeight="1" x14ac:dyDescent="0.75">
      <c r="A53" s="127" t="s">
        <v>437</v>
      </c>
      <c r="B53" s="131" t="s">
        <v>438</v>
      </c>
      <c r="C53" s="7"/>
      <c r="D53" s="127" t="s">
        <v>138</v>
      </c>
      <c r="E53" s="118">
        <v>2</v>
      </c>
      <c r="F53" s="119"/>
      <c r="G53" s="27"/>
      <c r="H53" s="1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1"/>
      <c r="W53" s="11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</row>
    <row r="54" spans="1:60" ht="30.65" customHeight="1" x14ac:dyDescent="0.75">
      <c r="A54" s="127" t="s">
        <v>439</v>
      </c>
      <c r="B54" s="131" t="s">
        <v>440</v>
      </c>
      <c r="C54" s="7"/>
      <c r="D54" s="127" t="s">
        <v>138</v>
      </c>
      <c r="E54" s="118">
        <v>2</v>
      </c>
      <c r="F54" s="119"/>
      <c r="G54" s="27"/>
      <c r="H54" s="16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1"/>
      <c r="W54" s="11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</row>
    <row r="55" spans="1:60" ht="30.65" customHeight="1" x14ac:dyDescent="0.75">
      <c r="A55" s="127" t="s">
        <v>441</v>
      </c>
      <c r="B55" s="131" t="s">
        <v>442</v>
      </c>
      <c r="C55" s="7"/>
      <c r="D55" s="127" t="s">
        <v>138</v>
      </c>
      <c r="E55" s="118">
        <v>2</v>
      </c>
      <c r="F55" s="119"/>
      <c r="G55" s="27"/>
      <c r="H55" s="16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1"/>
      <c r="W55" s="11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</row>
    <row r="56" spans="1:60" ht="30.65" customHeight="1" x14ac:dyDescent="0.75">
      <c r="A56" s="127" t="s">
        <v>443</v>
      </c>
      <c r="B56" s="131" t="s">
        <v>444</v>
      </c>
      <c r="C56" s="7"/>
      <c r="D56" s="127" t="s">
        <v>41</v>
      </c>
      <c r="E56" s="118">
        <v>2</v>
      </c>
      <c r="F56" s="119"/>
      <c r="G56" s="27"/>
      <c r="H56" s="16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1"/>
      <c r="W56" s="11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</row>
    <row r="57" spans="1:60" ht="30.65" customHeight="1" x14ac:dyDescent="0.75">
      <c r="A57" s="127" t="s">
        <v>445</v>
      </c>
      <c r="B57" s="131" t="s">
        <v>446</v>
      </c>
      <c r="C57" s="7"/>
      <c r="D57" s="127" t="s">
        <v>41</v>
      </c>
      <c r="E57" s="118">
        <v>2</v>
      </c>
      <c r="F57" s="119"/>
      <c r="G57" s="27"/>
      <c r="H57" s="16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1"/>
      <c r="W57" s="11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</row>
    <row r="58" spans="1:60" ht="30.65" customHeight="1" x14ac:dyDescent="0.75">
      <c r="A58" s="127"/>
      <c r="B58" s="131"/>
      <c r="C58" s="7"/>
      <c r="D58" s="127"/>
      <c r="E58" s="118"/>
      <c r="F58" s="119"/>
      <c r="G58" s="27"/>
      <c r="H58" s="16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1"/>
      <c r="W58" s="11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</row>
    <row r="59" spans="1:60" ht="30.65" customHeight="1" x14ac:dyDescent="0.75">
      <c r="A59" s="127" t="s">
        <v>447</v>
      </c>
      <c r="B59" s="131" t="s">
        <v>448</v>
      </c>
      <c r="C59" s="7"/>
      <c r="D59" s="127"/>
      <c r="E59" s="118"/>
      <c r="F59" s="119"/>
      <c r="G59" s="27"/>
      <c r="H59" s="16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1"/>
      <c r="W59" s="11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</row>
    <row r="60" spans="1:60" ht="30.65" customHeight="1" x14ac:dyDescent="0.75">
      <c r="A60" s="127" t="s">
        <v>449</v>
      </c>
      <c r="B60" s="131" t="s">
        <v>450</v>
      </c>
      <c r="C60" s="7"/>
      <c r="D60" s="127" t="s">
        <v>451</v>
      </c>
      <c r="E60" s="118">
        <v>2</v>
      </c>
      <c r="F60" s="119"/>
      <c r="G60" s="27"/>
      <c r="H60" s="16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1"/>
      <c r="W60" s="11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</row>
    <row r="61" spans="1:60" ht="30.65" customHeight="1" x14ac:dyDescent="0.75">
      <c r="A61" s="127" t="s">
        <v>452</v>
      </c>
      <c r="B61" s="131" t="s">
        <v>453</v>
      </c>
      <c r="C61" s="7"/>
      <c r="D61" s="127" t="s">
        <v>41</v>
      </c>
      <c r="E61" s="118">
        <v>2</v>
      </c>
      <c r="F61" s="119"/>
      <c r="G61" s="27"/>
      <c r="H61" s="16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1"/>
      <c r="W61" s="11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</row>
    <row r="62" spans="1:60" ht="30.65" customHeight="1" x14ac:dyDescent="0.75">
      <c r="A62" s="127" t="s">
        <v>454</v>
      </c>
      <c r="B62" s="131" t="s">
        <v>455</v>
      </c>
      <c r="C62" s="7"/>
      <c r="D62" s="127" t="s">
        <v>451</v>
      </c>
      <c r="E62" s="118">
        <v>2</v>
      </c>
      <c r="F62" s="119"/>
      <c r="G62" s="27"/>
      <c r="H62" s="16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1"/>
      <c r="W62" s="11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</row>
    <row r="63" spans="1:60" ht="30.65" customHeight="1" x14ac:dyDescent="0.75">
      <c r="A63" s="127" t="s">
        <v>456</v>
      </c>
      <c r="B63" s="131" t="s">
        <v>457</v>
      </c>
      <c r="C63" s="7"/>
      <c r="D63" s="127" t="s">
        <v>451</v>
      </c>
      <c r="E63" s="118">
        <v>2</v>
      </c>
      <c r="F63" s="119"/>
      <c r="G63" s="27"/>
      <c r="H63" s="16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1"/>
      <c r="W63" s="11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</row>
    <row r="64" spans="1:60" ht="30.65" customHeight="1" x14ac:dyDescent="0.75">
      <c r="A64" s="127" t="s">
        <v>458</v>
      </c>
      <c r="B64" s="131" t="s">
        <v>459</v>
      </c>
      <c r="C64" s="7"/>
      <c r="D64" s="127" t="s">
        <v>451</v>
      </c>
      <c r="E64" s="118">
        <v>2</v>
      </c>
      <c r="F64" s="119"/>
      <c r="G64" s="27"/>
      <c r="H64" s="16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1"/>
      <c r="W64" s="11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</row>
    <row r="65" spans="1:60" ht="30.65" customHeight="1" x14ac:dyDescent="0.75">
      <c r="A65" s="127" t="s">
        <v>460</v>
      </c>
      <c r="B65" s="131" t="s">
        <v>461</v>
      </c>
      <c r="C65" s="7"/>
      <c r="D65" s="127" t="s">
        <v>451</v>
      </c>
      <c r="E65" s="118">
        <v>3</v>
      </c>
      <c r="F65" s="119"/>
      <c r="G65" s="27"/>
      <c r="H65" s="16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1"/>
      <c r="W65" s="11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</row>
    <row r="66" spans="1:60" ht="30.65" customHeight="1" x14ac:dyDescent="0.75">
      <c r="A66" s="127"/>
      <c r="B66" s="131"/>
      <c r="C66" s="7"/>
      <c r="D66" s="127"/>
      <c r="E66" s="118"/>
      <c r="F66" s="119"/>
      <c r="G66" s="27"/>
      <c r="H66" s="16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1"/>
      <c r="W66" s="11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</row>
    <row r="67" spans="1:60" ht="30.65" customHeight="1" x14ac:dyDescent="0.75">
      <c r="A67" s="127">
        <v>4</v>
      </c>
      <c r="B67" s="131" t="s">
        <v>462</v>
      </c>
      <c r="C67" s="7"/>
      <c r="D67" s="127"/>
      <c r="E67" s="118"/>
      <c r="F67" s="119"/>
      <c r="G67" s="27"/>
      <c r="H67" s="16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1"/>
      <c r="W67" s="11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</row>
    <row r="68" spans="1:60" ht="30.65" customHeight="1" x14ac:dyDescent="0.75">
      <c r="A68" s="127">
        <v>4.5</v>
      </c>
      <c r="B68" s="131" t="s">
        <v>463</v>
      </c>
      <c r="C68" s="7"/>
      <c r="D68" s="127" t="s">
        <v>464</v>
      </c>
      <c r="E68" s="118">
        <v>3</v>
      </c>
      <c r="F68" s="119"/>
      <c r="G68" s="27"/>
      <c r="H68" s="16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1"/>
      <c r="W68" s="11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</row>
    <row r="69" spans="1:60" ht="30.65" customHeight="1" x14ac:dyDescent="0.75">
      <c r="A69" s="127"/>
      <c r="B69" s="131"/>
      <c r="C69" s="7"/>
      <c r="D69" s="127"/>
      <c r="E69" s="118"/>
      <c r="F69" s="119"/>
      <c r="G69" s="27"/>
      <c r="H69" s="16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1"/>
      <c r="W69" s="11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</row>
    <row r="70" spans="1:60" ht="30.65" customHeight="1" x14ac:dyDescent="0.75">
      <c r="A70" s="127">
        <v>4.1399999999999997</v>
      </c>
      <c r="B70" s="131" t="s">
        <v>465</v>
      </c>
      <c r="C70" s="7"/>
      <c r="D70" s="127" t="s">
        <v>41</v>
      </c>
      <c r="E70" s="118">
        <v>2</v>
      </c>
      <c r="F70" s="119"/>
      <c r="G70" s="27"/>
      <c r="H70" s="16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1"/>
      <c r="W70" s="11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</row>
    <row r="71" spans="1:60" ht="30.65" customHeight="1" x14ac:dyDescent="0.75">
      <c r="A71" s="127"/>
      <c r="B71" s="131"/>
      <c r="C71" s="7"/>
      <c r="D71" s="127"/>
      <c r="E71" s="118"/>
      <c r="F71" s="119"/>
      <c r="G71" s="27"/>
      <c r="H71" s="16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1"/>
      <c r="W71" s="11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</row>
    <row r="72" spans="1:60" ht="30.65" customHeight="1" x14ac:dyDescent="0.75">
      <c r="A72" s="127">
        <v>4.16</v>
      </c>
      <c r="B72" s="131" t="s">
        <v>466</v>
      </c>
      <c r="C72" s="7"/>
      <c r="D72" s="127"/>
      <c r="E72" s="118"/>
      <c r="F72" s="119"/>
      <c r="G72" s="27"/>
      <c r="H72" s="16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1"/>
      <c r="W72" s="11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</row>
    <row r="73" spans="1:60" ht="30.65" customHeight="1" x14ac:dyDescent="0.75">
      <c r="A73" s="127"/>
      <c r="B73" s="131"/>
      <c r="C73" s="7"/>
      <c r="D73" s="127"/>
      <c r="E73" s="118">
        <v>0</v>
      </c>
      <c r="F73" s="119"/>
      <c r="G73" s="27"/>
      <c r="H73" s="16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1"/>
      <c r="W73" s="11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</row>
    <row r="74" spans="1:60" ht="30.65" customHeight="1" x14ac:dyDescent="0.75">
      <c r="A74" s="127" t="s">
        <v>467</v>
      </c>
      <c r="B74" s="131" t="s">
        <v>468</v>
      </c>
      <c r="C74" s="7"/>
      <c r="D74" s="127" t="s">
        <v>469</v>
      </c>
      <c r="E74" s="281">
        <v>0.2</v>
      </c>
      <c r="F74" s="119"/>
      <c r="G74" s="27"/>
      <c r="H74" s="16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1"/>
      <c r="W74" s="11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</row>
    <row r="75" spans="1:60" ht="30.65" customHeight="1" x14ac:dyDescent="0.75">
      <c r="A75" s="127" t="s">
        <v>470</v>
      </c>
      <c r="B75" s="131" t="s">
        <v>471</v>
      </c>
      <c r="C75" s="7"/>
      <c r="D75" s="127" t="s">
        <v>469</v>
      </c>
      <c r="E75" s="281">
        <v>0.2</v>
      </c>
      <c r="F75" s="119"/>
      <c r="G75" s="27"/>
      <c r="H75" s="16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1"/>
      <c r="W75" s="11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</row>
    <row r="76" spans="1:60" ht="30.65" customHeight="1" x14ac:dyDescent="0.75">
      <c r="A76" s="127" t="s">
        <v>472</v>
      </c>
      <c r="B76" s="131" t="s">
        <v>473</v>
      </c>
      <c r="C76" s="7"/>
      <c r="D76" s="127" t="s">
        <v>469</v>
      </c>
      <c r="E76" s="281">
        <v>0.2</v>
      </c>
      <c r="F76" s="119"/>
      <c r="G76" s="27"/>
      <c r="H76" s="16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1"/>
      <c r="W76" s="11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</row>
    <row r="77" spans="1:60" ht="30.65" customHeight="1" x14ac:dyDescent="0.75">
      <c r="A77" s="127" t="s">
        <v>474</v>
      </c>
      <c r="B77" s="131" t="s">
        <v>475</v>
      </c>
      <c r="C77" s="7"/>
      <c r="D77" s="127" t="s">
        <v>469</v>
      </c>
      <c r="E77" s="281">
        <v>0.2</v>
      </c>
      <c r="F77" s="119"/>
      <c r="G77" s="27"/>
      <c r="H77" s="16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1"/>
      <c r="W77" s="11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</row>
    <row r="78" spans="1:60" ht="30.65" customHeight="1" x14ac:dyDescent="0.75">
      <c r="A78" s="127" t="s">
        <v>476</v>
      </c>
      <c r="B78" s="131" t="s">
        <v>477</v>
      </c>
      <c r="C78" s="7"/>
      <c r="D78" s="127" t="s">
        <v>469</v>
      </c>
      <c r="E78" s="281">
        <v>0.2</v>
      </c>
      <c r="F78" s="119"/>
      <c r="G78" s="27"/>
      <c r="H78" s="16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1"/>
      <c r="W78" s="11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</row>
    <row r="79" spans="1:60" ht="30.65" customHeight="1" x14ac:dyDescent="0.75">
      <c r="A79" s="127" t="s">
        <v>478</v>
      </c>
      <c r="B79" s="131" t="s">
        <v>479</v>
      </c>
      <c r="C79" s="7"/>
      <c r="D79" s="127" t="s">
        <v>469</v>
      </c>
      <c r="E79" s="281">
        <v>0.2</v>
      </c>
      <c r="F79" s="119"/>
      <c r="G79" s="27"/>
      <c r="H79" s="16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1"/>
      <c r="W79" s="11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</row>
    <row r="80" spans="1:60" ht="30.65" customHeight="1" x14ac:dyDescent="0.75">
      <c r="A80" s="127" t="s">
        <v>480</v>
      </c>
      <c r="B80" s="131" t="s">
        <v>481</v>
      </c>
      <c r="C80" s="7"/>
      <c r="D80" s="127" t="s">
        <v>469</v>
      </c>
      <c r="E80" s="281">
        <v>0.2</v>
      </c>
      <c r="F80" s="119"/>
      <c r="G80" s="27"/>
      <c r="H80" s="16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1"/>
      <c r="W80" s="11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</row>
    <row r="81" spans="1:60" ht="30.65" customHeight="1" x14ac:dyDescent="0.75">
      <c r="A81" s="127" t="s">
        <v>482</v>
      </c>
      <c r="B81" s="131" t="s">
        <v>483</v>
      </c>
      <c r="C81" s="7"/>
      <c r="D81" s="127" t="s">
        <v>469</v>
      </c>
      <c r="E81" s="281">
        <v>0.2</v>
      </c>
      <c r="F81" s="119"/>
      <c r="G81" s="27"/>
      <c r="H81" s="16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1"/>
      <c r="W81" s="11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</row>
    <row r="82" spans="1:60" ht="30.65" customHeight="1" x14ac:dyDescent="0.75">
      <c r="A82" s="127"/>
      <c r="B82" s="131"/>
      <c r="C82" s="7"/>
      <c r="D82" s="127"/>
      <c r="E82" s="118"/>
      <c r="F82" s="119"/>
      <c r="G82" s="27"/>
      <c r="H82" s="16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1"/>
      <c r="W82" s="11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</row>
    <row r="83" spans="1:60" ht="30.65" customHeight="1" x14ac:dyDescent="0.75">
      <c r="A83" s="127">
        <v>5</v>
      </c>
      <c r="B83" s="131" t="s">
        <v>555</v>
      </c>
      <c r="C83" s="7"/>
      <c r="D83" s="127" t="s">
        <v>41</v>
      </c>
      <c r="E83" s="118">
        <v>1</v>
      </c>
      <c r="F83" s="119"/>
      <c r="G83" s="27"/>
      <c r="H83" s="16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1"/>
      <c r="W83" s="11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</row>
    <row r="84" spans="1:60" ht="30.65" customHeight="1" x14ac:dyDescent="0.75">
      <c r="A84" s="127" t="s">
        <v>188</v>
      </c>
      <c r="B84" s="131" t="s">
        <v>484</v>
      </c>
      <c r="C84" s="7"/>
      <c r="D84" s="127"/>
      <c r="E84" s="118"/>
      <c r="F84" s="119"/>
      <c r="G84" s="27"/>
      <c r="H84" s="16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1"/>
      <c r="W84" s="11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</row>
    <row r="85" spans="1:60" ht="110.25" x14ac:dyDescent="0.75">
      <c r="A85" s="127" t="s">
        <v>191</v>
      </c>
      <c r="B85" s="131" t="s">
        <v>558</v>
      </c>
      <c r="C85" s="7"/>
      <c r="D85" s="127" t="s">
        <v>41</v>
      </c>
      <c r="E85" s="118">
        <v>1</v>
      </c>
      <c r="F85" s="119"/>
      <c r="G85" s="27"/>
      <c r="H85" s="16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1"/>
      <c r="W85" s="11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</row>
    <row r="86" spans="1:60" ht="47.25" x14ac:dyDescent="0.75">
      <c r="A86" s="127" t="s">
        <v>194</v>
      </c>
      <c r="B86" s="131" t="s">
        <v>485</v>
      </c>
      <c r="C86" s="7"/>
      <c r="D86" s="127" t="s">
        <v>41</v>
      </c>
      <c r="E86" s="118">
        <v>1</v>
      </c>
      <c r="F86" s="119"/>
      <c r="G86" s="27"/>
      <c r="H86" s="16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1"/>
      <c r="W86" s="11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</row>
    <row r="87" spans="1:60" ht="81" customHeight="1" x14ac:dyDescent="0.75">
      <c r="A87" s="127" t="s">
        <v>197</v>
      </c>
      <c r="B87" s="131" t="s">
        <v>486</v>
      </c>
      <c r="C87" s="7"/>
      <c r="D87" s="127" t="s">
        <v>41</v>
      </c>
      <c r="E87" s="118">
        <v>1</v>
      </c>
      <c r="F87" s="119"/>
      <c r="G87" s="27"/>
      <c r="H87" s="16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1"/>
      <c r="W87" s="11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</row>
    <row r="88" spans="1:60" ht="30.65" customHeight="1" x14ac:dyDescent="0.75">
      <c r="A88" s="127" t="s">
        <v>374</v>
      </c>
      <c r="B88" s="131" t="s">
        <v>487</v>
      </c>
      <c r="C88" s="7"/>
      <c r="D88" s="127" t="s">
        <v>41</v>
      </c>
      <c r="E88" s="118">
        <v>1</v>
      </c>
      <c r="F88" s="119"/>
      <c r="G88" s="27"/>
      <c r="H88" s="16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1"/>
      <c r="W88" s="11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</row>
    <row r="89" spans="1:60" ht="30.65" customHeight="1" x14ac:dyDescent="0.75">
      <c r="A89" s="127"/>
      <c r="C89" s="18"/>
      <c r="D89" s="127"/>
      <c r="E89" s="118"/>
      <c r="F89" s="119"/>
      <c r="G89" s="27"/>
      <c r="H89" s="16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1"/>
      <c r="W89" s="11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</row>
    <row r="90" spans="1:60" ht="30.65" customHeight="1" x14ac:dyDescent="0.75">
      <c r="A90" s="127"/>
      <c r="B90" s="131"/>
      <c r="C90" s="18"/>
      <c r="D90" s="127"/>
      <c r="E90" s="118"/>
      <c r="F90" s="119"/>
      <c r="G90" s="27"/>
      <c r="H90" s="16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1"/>
      <c r="W90" s="11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</row>
    <row r="91" spans="1:60" ht="30" customHeight="1" x14ac:dyDescent="0.75">
      <c r="A91" s="122"/>
      <c r="B91" s="62"/>
      <c r="C91" s="18"/>
      <c r="D91" s="18"/>
      <c r="E91" s="63"/>
      <c r="F91" s="41"/>
      <c r="G91" s="106"/>
      <c r="H91" s="107"/>
      <c r="I91" s="108"/>
      <c r="J91" s="108"/>
      <c r="K91" s="108"/>
      <c r="L91" s="56"/>
      <c r="M91" s="17"/>
      <c r="N91" s="20"/>
      <c r="O91" s="19"/>
      <c r="P91" s="17"/>
      <c r="Q91" s="18"/>
      <c r="R91" s="21"/>
      <c r="S91" s="54"/>
      <c r="T91" s="17"/>
      <c r="U91" s="19"/>
      <c r="V91" s="17"/>
      <c r="W91" s="18"/>
      <c r="X91" s="21"/>
      <c r="Y91" s="55"/>
      <c r="Z91" s="55"/>
      <c r="AA91" s="55"/>
      <c r="AB91" s="56"/>
      <c r="AC91" s="56"/>
      <c r="AD91" s="29"/>
      <c r="AE91" s="29"/>
      <c r="AF91" s="29"/>
      <c r="AG91" s="29"/>
      <c r="AH91" s="55"/>
      <c r="AI91" s="55"/>
      <c r="AJ91" s="56"/>
      <c r="AK91" s="56"/>
      <c r="AL91" s="30"/>
      <c r="AM91" s="30"/>
      <c r="AN91" s="30"/>
      <c r="AO91" s="30"/>
      <c r="AP91" s="30"/>
      <c r="AQ91" s="30"/>
      <c r="AR91" s="30"/>
      <c r="AS91" s="30"/>
      <c r="AT91" s="55"/>
      <c r="AU91" s="56"/>
      <c r="AV91" s="56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</row>
    <row r="92" spans="1:60" ht="30" customHeight="1" x14ac:dyDescent="0.75">
      <c r="A92" s="3"/>
      <c r="B92" s="132"/>
      <c r="C92" s="18"/>
      <c r="D92" s="18"/>
      <c r="E92" s="63"/>
      <c r="F92" s="41"/>
      <c r="G92" s="106"/>
      <c r="H92" s="107"/>
      <c r="I92" s="108"/>
      <c r="J92" s="108"/>
      <c r="K92" s="108"/>
      <c r="L92" s="56"/>
      <c r="M92" s="17"/>
      <c r="N92" s="20"/>
      <c r="O92" s="19"/>
      <c r="P92" s="17"/>
      <c r="Q92" s="18"/>
      <c r="R92" s="21"/>
      <c r="S92" s="54"/>
      <c r="T92" s="17"/>
      <c r="U92" s="19"/>
      <c r="V92" s="17"/>
      <c r="W92" s="18"/>
      <c r="X92" s="21"/>
      <c r="Y92" s="55"/>
      <c r="Z92" s="55"/>
      <c r="AA92" s="55"/>
      <c r="AB92" s="56"/>
      <c r="AC92" s="56"/>
      <c r="AD92" s="29"/>
      <c r="AE92" s="29"/>
      <c r="AF92" s="29"/>
      <c r="AG92" s="29"/>
      <c r="AH92" s="55"/>
      <c r="AI92" s="55"/>
      <c r="AJ92" s="56"/>
      <c r="AK92" s="56"/>
      <c r="AL92" s="30"/>
      <c r="AM92" s="30"/>
      <c r="AN92" s="30"/>
      <c r="AO92" s="30"/>
      <c r="AP92" s="30"/>
      <c r="AQ92" s="30"/>
      <c r="AR92" s="30"/>
      <c r="AS92" s="30"/>
      <c r="AT92" s="55"/>
      <c r="AU92" s="56"/>
      <c r="AV92" s="56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</row>
    <row r="93" spans="1:60" ht="30" customHeight="1" thickBot="1" x14ac:dyDescent="0.9">
      <c r="A93" s="133"/>
      <c r="B93" s="134"/>
      <c r="C93" s="135"/>
      <c r="D93" s="136"/>
      <c r="E93" s="137"/>
      <c r="F93" s="42"/>
      <c r="G93" s="109"/>
      <c r="H93" s="110"/>
      <c r="I93" s="111"/>
      <c r="J93" s="111"/>
      <c r="K93" s="111"/>
      <c r="L93" s="112"/>
      <c r="M93" s="138"/>
      <c r="N93" s="139"/>
      <c r="O93" s="140"/>
      <c r="P93" s="138"/>
      <c r="Q93" s="136"/>
      <c r="R93" s="141"/>
      <c r="S93" s="123"/>
      <c r="T93" s="138"/>
      <c r="U93" s="140"/>
      <c r="V93" s="138"/>
      <c r="W93" s="136"/>
      <c r="X93" s="141"/>
      <c r="Y93" s="113"/>
      <c r="Z93" s="113"/>
      <c r="AA93" s="113"/>
      <c r="AB93" s="112"/>
      <c r="AC93" s="112"/>
      <c r="AD93" s="142"/>
      <c r="AE93" s="142"/>
      <c r="AF93" s="142"/>
      <c r="AG93" s="142"/>
      <c r="AH93" s="113"/>
      <c r="AI93" s="113"/>
      <c r="AJ93" s="112"/>
      <c r="AK93" s="112"/>
      <c r="AL93" s="143"/>
      <c r="AM93" s="143"/>
      <c r="AN93" s="143"/>
      <c r="AO93" s="143"/>
      <c r="AP93" s="143"/>
      <c r="AQ93" s="143"/>
      <c r="AR93" s="143"/>
      <c r="AS93" s="143"/>
      <c r="AT93" s="113"/>
      <c r="AU93" s="112"/>
      <c r="AV93" s="112"/>
      <c r="AW93" s="123"/>
      <c r="AX93" s="123"/>
      <c r="AY93" s="123"/>
      <c r="AZ93" s="123"/>
      <c r="BA93" s="123"/>
      <c r="BB93" s="123"/>
      <c r="BC93" s="123"/>
      <c r="BD93" s="123"/>
      <c r="BE93" s="123"/>
      <c r="BF93" s="123"/>
      <c r="BG93" s="123"/>
      <c r="BH93" s="123"/>
    </row>
    <row r="94" spans="1:60" ht="30" customHeight="1" thickBot="1" x14ac:dyDescent="0.9">
      <c r="A94" s="354" t="s">
        <v>550</v>
      </c>
      <c r="B94" s="355"/>
      <c r="C94" s="144"/>
      <c r="D94" s="145"/>
      <c r="E94" s="146"/>
      <c r="F94" s="147"/>
      <c r="G94" s="147"/>
      <c r="H94" s="58">
        <f>SUM(H91:H93)</f>
        <v>0</v>
      </c>
      <c r="I94" s="58">
        <f>SUM(I91:I93)</f>
        <v>0</v>
      </c>
      <c r="J94" s="58">
        <f>SUM(J91:J93)</f>
        <v>0</v>
      </c>
      <c r="K94" s="58">
        <f>SUM(K91:K93)</f>
        <v>0</v>
      </c>
      <c r="L94" s="124"/>
      <c r="M94" s="148" t="s">
        <v>327</v>
      </c>
      <c r="N94" s="124"/>
      <c r="O94" s="124"/>
      <c r="P94" s="124"/>
      <c r="Q94" s="124"/>
      <c r="R94" s="124"/>
      <c r="S94" s="124"/>
      <c r="T94" s="148" t="s">
        <v>327</v>
      </c>
      <c r="U94" s="124"/>
      <c r="V94" s="124"/>
      <c r="W94" s="124"/>
      <c r="X94" s="124" t="s">
        <v>328</v>
      </c>
      <c r="Y94" s="149" t="e">
        <f>SUM(#REF!)</f>
        <v>#REF!</v>
      </c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  <c r="AU94" s="124"/>
      <c r="AV94" s="124"/>
      <c r="AW94" s="124"/>
      <c r="AX94" s="124"/>
      <c r="AY94" s="124"/>
      <c r="AZ94" s="124"/>
      <c r="BA94" s="124"/>
      <c r="BB94" s="124"/>
      <c r="BC94" s="124"/>
      <c r="BD94" s="124"/>
      <c r="BE94" s="124"/>
      <c r="BF94" s="124"/>
      <c r="BG94" s="124"/>
      <c r="BH94" s="125"/>
    </row>
    <row r="96" spans="1:60" ht="15.65" hidden="1" customHeight="1" thickBot="1" x14ac:dyDescent="0.9">
      <c r="X96" s="24" t="s">
        <v>320</v>
      </c>
      <c r="Y96" s="59" t="e">
        <f>SUMPRODUCT(#REF!,#REF!)</f>
        <v>#REF!</v>
      </c>
    </row>
    <row r="97" ht="15.65" hidden="1" customHeight="1" x14ac:dyDescent="0.75"/>
    <row r="98" ht="15.65" hidden="1" customHeight="1" x14ac:dyDescent="0.75"/>
    <row r="99" ht="15.65" hidden="1" customHeight="1" x14ac:dyDescent="0.75"/>
    <row r="100" ht="15.65" hidden="1" customHeight="1" x14ac:dyDescent="0.75"/>
    <row r="101" ht="15.65" hidden="1" customHeight="1" x14ac:dyDescent="0.75"/>
    <row r="102" ht="15.65" hidden="1" customHeight="1" x14ac:dyDescent="0.75"/>
    <row r="103" ht="15.65" hidden="1" customHeight="1" x14ac:dyDescent="0.75"/>
    <row r="104" ht="15.65" hidden="1" customHeight="1" x14ac:dyDescent="0.75"/>
    <row r="105" ht="15.65" hidden="1" customHeight="1" x14ac:dyDescent="0.75"/>
    <row r="106" ht="15.65" hidden="1" customHeight="1" x14ac:dyDescent="0.75"/>
  </sheetData>
  <mergeCells count="29">
    <mergeCell ref="A94:B94"/>
    <mergeCell ref="A4:A7"/>
    <mergeCell ref="B4:B5"/>
    <mergeCell ref="C4:C7"/>
    <mergeCell ref="D4:D7"/>
    <mergeCell ref="I3:J3"/>
    <mergeCell ref="I5:J5"/>
    <mergeCell ref="E4:E6"/>
    <mergeCell ref="F4:G4"/>
    <mergeCell ref="A3:E3"/>
    <mergeCell ref="F3:H3"/>
    <mergeCell ref="B6:B7"/>
    <mergeCell ref="O3:R3"/>
    <mergeCell ref="S3:U5"/>
    <mergeCell ref="K4:K5"/>
    <mergeCell ref="L4:L5"/>
    <mergeCell ref="M4:M5"/>
    <mergeCell ref="N4:N5"/>
    <mergeCell ref="O4:O5"/>
    <mergeCell ref="P4:P5"/>
    <mergeCell ref="Q4:Q5"/>
    <mergeCell ref="R4:R5"/>
    <mergeCell ref="K3:N3"/>
    <mergeCell ref="BB3:BE3"/>
    <mergeCell ref="BF3:BH5"/>
    <mergeCell ref="BB4:BB5"/>
    <mergeCell ref="BC4:BC5"/>
    <mergeCell ref="BD4:BD5"/>
    <mergeCell ref="BE4:BE5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71649-62C7-4D42-89CA-52951655632F}">
  <sheetPr>
    <tabColor rgb="FFFFFF00"/>
  </sheetPr>
  <dimension ref="A2:BK69"/>
  <sheetViews>
    <sheetView topLeftCell="A3" zoomScale="58" workbookViewId="0">
      <selection activeCell="G15" sqref="G15"/>
    </sheetView>
  </sheetViews>
  <sheetFormatPr baseColWidth="10" defaultColWidth="9.1328125" defaultRowHeight="15.75" x14ac:dyDescent="0.75"/>
  <cols>
    <col min="1" max="1" width="8.86328125" style="24" customWidth="1"/>
    <col min="2" max="2" width="48.40625" style="24" customWidth="1"/>
    <col min="3" max="3" width="30.86328125" style="24" customWidth="1"/>
    <col min="4" max="4" width="13.54296875" style="24" bestFit="1" customWidth="1"/>
    <col min="5" max="5" width="8.86328125" style="48" customWidth="1"/>
    <col min="6" max="6" width="7.1328125" style="117" customWidth="1"/>
    <col min="7" max="9" width="15.86328125" style="24" customWidth="1"/>
    <col min="10" max="10" width="16.40625" style="24" customWidth="1"/>
    <col min="11" max="12" width="20" style="24" customWidth="1"/>
    <col min="13" max="13" width="8.1328125" style="24" customWidth="1"/>
    <col min="14" max="14" width="8.54296875" style="24" hidden="1" customWidth="1"/>
    <col min="15" max="15" width="6" style="24" hidden="1" customWidth="1"/>
    <col min="16" max="16" width="50.1328125" style="24" hidden="1" customWidth="1"/>
    <col min="17" max="17" width="6.54296875" style="24" hidden="1" customWidth="1"/>
    <col min="18" max="18" width="8.86328125" style="24" hidden="1" customWidth="1"/>
    <col min="19" max="19" width="6.1328125" style="24" hidden="1" customWidth="1"/>
    <col min="20" max="20" width="9.1328125" style="24" hidden="1" customWidth="1"/>
    <col min="21" max="21" width="8.86328125" style="24" hidden="1" customWidth="1"/>
    <col min="22" max="22" width="48.40625" style="24" hidden="1" customWidth="1"/>
    <col min="23" max="24" width="7.86328125" style="24" hidden="1" customWidth="1"/>
    <col min="25" max="25" width="7.1328125" style="24" hidden="1" customWidth="1"/>
    <col min="26" max="28" width="15.86328125" style="24" hidden="1" customWidth="1"/>
    <col min="29" max="29" width="22.86328125" style="24" hidden="1" customWidth="1"/>
    <col min="30" max="30" width="20.54296875" style="24" hidden="1" customWidth="1"/>
    <col min="31" max="32" width="15.86328125" style="24" hidden="1" customWidth="1"/>
    <col min="33" max="34" width="18.86328125" style="24" hidden="1" customWidth="1"/>
    <col min="35" max="36" width="15.86328125" style="24" hidden="1" customWidth="1"/>
    <col min="37" max="38" width="18.54296875" style="24" hidden="1" customWidth="1"/>
    <col min="39" max="46" width="9.1328125" style="24" hidden="1" customWidth="1"/>
    <col min="47" max="47" width="16.40625" style="24" hidden="1" customWidth="1"/>
    <col min="48" max="49" width="20" style="24" hidden="1" customWidth="1"/>
    <col min="50" max="56" width="9.1328125" style="24" hidden="1" customWidth="1"/>
    <col min="57" max="60" width="9.1328125" style="24"/>
    <col min="61" max="61" width="13.86328125" style="24" bestFit="1" customWidth="1"/>
    <col min="62" max="62" width="14.86328125" style="24" bestFit="1" customWidth="1"/>
    <col min="63" max="63" width="21.86328125" style="24" bestFit="1" customWidth="1"/>
    <col min="64" max="16384" width="9.1328125" style="24"/>
  </cols>
  <sheetData>
    <row r="2" spans="1:63" ht="16.5" thickBot="1" x14ac:dyDescent="0.9"/>
    <row r="3" spans="1:63" ht="88.5" customHeight="1" x14ac:dyDescent="0.75">
      <c r="A3" s="349" t="s">
        <v>383</v>
      </c>
      <c r="B3" s="350"/>
      <c r="C3" s="350"/>
      <c r="D3" s="350"/>
      <c r="E3" s="350"/>
      <c r="F3" s="351"/>
      <c r="G3" s="349" t="s">
        <v>332</v>
      </c>
      <c r="H3" s="350"/>
      <c r="I3" s="351"/>
      <c r="J3" s="349" t="s">
        <v>367</v>
      </c>
      <c r="K3" s="351"/>
      <c r="L3" s="349" t="s">
        <v>333</v>
      </c>
      <c r="M3" s="350"/>
      <c r="N3" s="350"/>
      <c r="O3" s="351"/>
      <c r="P3" s="349" t="s">
        <v>368</v>
      </c>
      <c r="Q3" s="350"/>
      <c r="R3" s="350"/>
      <c r="S3" s="351"/>
      <c r="T3" s="367" t="s">
        <v>329</v>
      </c>
      <c r="U3" s="368"/>
      <c r="V3" s="369"/>
      <c r="W3" s="61"/>
      <c r="X3" s="61"/>
      <c r="Y3" s="61"/>
      <c r="Z3" s="60" t="s">
        <v>324</v>
      </c>
      <c r="AA3" s="1"/>
      <c r="AB3" s="2"/>
      <c r="AC3" s="60" t="s">
        <v>325</v>
      </c>
      <c r="AD3" s="2"/>
      <c r="AE3" s="60" t="s">
        <v>5</v>
      </c>
      <c r="AF3" s="1"/>
      <c r="AG3" s="1"/>
      <c r="AH3" s="2"/>
      <c r="AI3" s="60" t="s">
        <v>6</v>
      </c>
      <c r="AJ3" s="1"/>
      <c r="AK3" s="1"/>
      <c r="AL3" s="2"/>
      <c r="AU3" s="5" t="s">
        <v>1</v>
      </c>
      <c r="AV3" s="5"/>
      <c r="AW3" s="5"/>
      <c r="BE3" s="333" t="s">
        <v>368</v>
      </c>
      <c r="BF3" s="334"/>
      <c r="BG3" s="334"/>
      <c r="BH3" s="335"/>
      <c r="BI3" s="336" t="s">
        <v>329</v>
      </c>
      <c r="BJ3" s="337"/>
      <c r="BK3" s="338"/>
    </row>
    <row r="4" spans="1:63" ht="20.149999999999999" customHeight="1" x14ac:dyDescent="0.75">
      <c r="A4" s="356" t="s">
        <v>7</v>
      </c>
      <c r="B4" s="370" t="s">
        <v>488</v>
      </c>
      <c r="C4" s="359"/>
      <c r="D4" s="361" t="s">
        <v>360</v>
      </c>
      <c r="E4" s="361" t="s">
        <v>13</v>
      </c>
      <c r="F4" s="344" t="s">
        <v>371</v>
      </c>
      <c r="G4" s="374" t="s">
        <v>9</v>
      </c>
      <c r="H4" s="375"/>
      <c r="I4" s="376" t="s">
        <v>10</v>
      </c>
      <c r="J4" s="150" t="s">
        <v>9</v>
      </c>
      <c r="K4" s="151" t="s">
        <v>10</v>
      </c>
      <c r="L4" s="356" t="s">
        <v>9</v>
      </c>
      <c r="M4" s="361" t="s">
        <v>10</v>
      </c>
      <c r="N4" s="361" t="s">
        <v>9</v>
      </c>
      <c r="O4" s="376" t="s">
        <v>10</v>
      </c>
      <c r="P4" s="356" t="s">
        <v>9</v>
      </c>
      <c r="Q4" s="361" t="s">
        <v>10</v>
      </c>
      <c r="R4" s="361" t="s">
        <v>9</v>
      </c>
      <c r="S4" s="376" t="s">
        <v>10</v>
      </c>
      <c r="T4" s="304"/>
      <c r="U4" s="305"/>
      <c r="V4" s="306"/>
      <c r="W4" s="4"/>
      <c r="X4" s="4"/>
      <c r="Y4" s="4"/>
      <c r="Z4" s="3" t="s">
        <v>11</v>
      </c>
      <c r="AA4" s="3"/>
      <c r="AB4" s="3" t="s">
        <v>10</v>
      </c>
      <c r="AC4" s="3" t="s">
        <v>11</v>
      </c>
      <c r="AD4" s="3" t="s">
        <v>10</v>
      </c>
      <c r="AE4" s="5" t="s">
        <v>11</v>
      </c>
      <c r="AF4" s="5" t="s">
        <v>10</v>
      </c>
      <c r="AG4" s="5" t="s">
        <v>11</v>
      </c>
      <c r="AH4" s="5" t="s">
        <v>10</v>
      </c>
      <c r="AI4" s="5" t="s">
        <v>11</v>
      </c>
      <c r="AJ4" s="5" t="s">
        <v>10</v>
      </c>
      <c r="AK4" s="5" t="s">
        <v>11</v>
      </c>
      <c r="AL4" s="5" t="s">
        <v>10</v>
      </c>
      <c r="AU4" s="5" t="s">
        <v>12</v>
      </c>
      <c r="AV4" s="5"/>
      <c r="AW4" s="5"/>
      <c r="BE4" s="339" t="s">
        <v>9</v>
      </c>
      <c r="BF4" s="340" t="s">
        <v>10</v>
      </c>
      <c r="BG4" s="340" t="s">
        <v>9</v>
      </c>
      <c r="BH4" s="341" t="s">
        <v>10</v>
      </c>
      <c r="BI4" s="304"/>
      <c r="BJ4" s="305"/>
      <c r="BK4" s="306"/>
    </row>
    <row r="5" spans="1:63" ht="20.149999999999999" customHeight="1" x14ac:dyDescent="0.75">
      <c r="A5" s="357"/>
      <c r="B5" s="371"/>
      <c r="C5" s="372"/>
      <c r="D5" s="362"/>
      <c r="E5" s="362"/>
      <c r="F5" s="345"/>
      <c r="G5" s="152" t="s">
        <v>15</v>
      </c>
      <c r="H5" s="6" t="s">
        <v>16</v>
      </c>
      <c r="I5" s="377"/>
      <c r="J5" s="378" t="s">
        <v>17</v>
      </c>
      <c r="K5" s="379"/>
      <c r="L5" s="321"/>
      <c r="M5" s="322"/>
      <c r="N5" s="322"/>
      <c r="O5" s="293"/>
      <c r="P5" s="321"/>
      <c r="Q5" s="322"/>
      <c r="R5" s="322"/>
      <c r="S5" s="293"/>
      <c r="T5" s="307"/>
      <c r="U5" s="308"/>
      <c r="V5" s="309"/>
      <c r="W5" s="5" t="s">
        <v>361</v>
      </c>
      <c r="X5" s="5" t="s">
        <v>19</v>
      </c>
      <c r="Y5" s="5" t="s">
        <v>20</v>
      </c>
      <c r="Z5" s="7" t="s">
        <v>15</v>
      </c>
      <c r="AA5" s="6" t="s">
        <v>16</v>
      </c>
      <c r="AB5" s="7"/>
      <c r="AC5" s="60" t="s">
        <v>21</v>
      </c>
      <c r="AD5" s="2"/>
      <c r="AE5" s="60"/>
      <c r="AF5" s="1"/>
      <c r="AG5" s="1"/>
      <c r="AH5" s="2"/>
      <c r="AI5" s="60"/>
      <c r="AJ5" s="2"/>
      <c r="AK5" s="1"/>
      <c r="AL5" s="2"/>
      <c r="AM5" s="25"/>
      <c r="AN5" s="25"/>
      <c r="AO5" s="25"/>
      <c r="AP5" s="25"/>
      <c r="AQ5" s="25"/>
      <c r="AR5" s="25"/>
      <c r="AS5" s="25"/>
      <c r="AT5" s="25"/>
      <c r="AU5" s="8"/>
      <c r="AV5" s="9"/>
      <c r="AW5" s="8"/>
      <c r="BE5" s="321"/>
      <c r="BF5" s="322"/>
      <c r="BG5" s="322"/>
      <c r="BH5" s="293"/>
      <c r="BI5" s="307"/>
      <c r="BJ5" s="308"/>
      <c r="BK5" s="309"/>
    </row>
    <row r="6" spans="1:63" ht="32.25" customHeight="1" x14ac:dyDescent="0.75">
      <c r="A6" s="357"/>
      <c r="B6" s="371"/>
      <c r="C6" s="372"/>
      <c r="D6" s="362"/>
      <c r="E6" s="362"/>
      <c r="F6" s="346"/>
      <c r="G6" s="10" t="s">
        <v>362</v>
      </c>
      <c r="H6" s="11" t="s">
        <v>365</v>
      </c>
      <c r="I6" s="12" t="s">
        <v>365</v>
      </c>
      <c r="J6" s="10" t="s">
        <v>331</v>
      </c>
      <c r="K6" s="12" t="s">
        <v>331</v>
      </c>
      <c r="L6" s="10" t="s">
        <v>365</v>
      </c>
      <c r="M6" s="11" t="s">
        <v>365</v>
      </c>
      <c r="N6" s="11" t="s">
        <v>331</v>
      </c>
      <c r="O6" s="12" t="s">
        <v>331</v>
      </c>
      <c r="P6" s="10" t="s">
        <v>365</v>
      </c>
      <c r="Q6" s="11" t="s">
        <v>365</v>
      </c>
      <c r="R6" s="11" t="s">
        <v>331</v>
      </c>
      <c r="S6" s="12" t="s">
        <v>331</v>
      </c>
      <c r="T6" s="10" t="s">
        <v>365</v>
      </c>
      <c r="U6" s="11" t="s">
        <v>331</v>
      </c>
      <c r="V6" s="12" t="s">
        <v>331</v>
      </c>
      <c r="W6" s="5"/>
      <c r="X6" s="5"/>
      <c r="Y6" s="5"/>
      <c r="Z6" s="11" t="s">
        <v>363</v>
      </c>
      <c r="AA6" s="11" t="s">
        <v>363</v>
      </c>
      <c r="AB6" s="11" t="s">
        <v>363</v>
      </c>
      <c r="AC6" s="11" t="s">
        <v>22</v>
      </c>
      <c r="AD6" s="11" t="s">
        <v>22</v>
      </c>
      <c r="AE6" s="11" t="s">
        <v>363</v>
      </c>
      <c r="AF6" s="11" t="s">
        <v>363</v>
      </c>
      <c r="AG6" s="11" t="s">
        <v>22</v>
      </c>
      <c r="AH6" s="11" t="s">
        <v>22</v>
      </c>
      <c r="AI6" s="11" t="s">
        <v>362</v>
      </c>
      <c r="AJ6" s="11" t="s">
        <v>362</v>
      </c>
      <c r="AK6" s="11" t="s">
        <v>22</v>
      </c>
      <c r="AL6" s="11" t="s">
        <v>22</v>
      </c>
      <c r="AM6" s="13" t="s">
        <v>366</v>
      </c>
      <c r="AN6" s="11" t="s">
        <v>22</v>
      </c>
      <c r="AO6" s="26"/>
      <c r="AP6" s="26"/>
      <c r="AQ6" s="26"/>
      <c r="AR6" s="26"/>
      <c r="AS6" s="26"/>
      <c r="AT6" s="26"/>
      <c r="AU6" s="11" t="s">
        <v>362</v>
      </c>
      <c r="AV6" s="11" t="s">
        <v>22</v>
      </c>
      <c r="AW6" s="11" t="s">
        <v>22</v>
      </c>
      <c r="BE6" s="10" t="s">
        <v>369</v>
      </c>
      <c r="BF6" s="11" t="s">
        <v>369</v>
      </c>
      <c r="BG6" s="37" t="s">
        <v>331</v>
      </c>
      <c r="BH6" s="36" t="s">
        <v>331</v>
      </c>
      <c r="BI6" s="10" t="s">
        <v>369</v>
      </c>
      <c r="BJ6" s="37" t="s">
        <v>331</v>
      </c>
      <c r="BK6" s="36" t="s">
        <v>331</v>
      </c>
    </row>
    <row r="7" spans="1:63" ht="15.65" customHeight="1" x14ac:dyDescent="0.75">
      <c r="A7" s="358"/>
      <c r="B7" s="373"/>
      <c r="C7" s="360"/>
      <c r="D7" s="363"/>
      <c r="E7" s="363"/>
      <c r="F7" s="118">
        <v>1</v>
      </c>
      <c r="G7" s="119">
        <v>2</v>
      </c>
      <c r="H7" s="14">
        <v>3</v>
      </c>
      <c r="I7" s="153" t="s">
        <v>23</v>
      </c>
      <c r="J7" s="119" t="s">
        <v>24</v>
      </c>
      <c r="K7" s="153" t="s">
        <v>25</v>
      </c>
      <c r="L7" s="119">
        <v>7</v>
      </c>
      <c r="M7" s="14" t="s">
        <v>26</v>
      </c>
      <c r="N7" s="14">
        <v>9</v>
      </c>
      <c r="O7" s="153" t="s">
        <v>27</v>
      </c>
      <c r="P7" s="119">
        <v>11</v>
      </c>
      <c r="Q7" s="14" t="s">
        <v>28</v>
      </c>
      <c r="R7" s="14">
        <v>13</v>
      </c>
      <c r="S7" s="153" t="s">
        <v>29</v>
      </c>
      <c r="T7" s="119" t="s">
        <v>30</v>
      </c>
      <c r="U7" s="14" t="s">
        <v>31</v>
      </c>
      <c r="V7" s="153" t="s">
        <v>379</v>
      </c>
      <c r="W7" s="8"/>
      <c r="X7" s="8"/>
      <c r="Y7" s="14">
        <v>1</v>
      </c>
      <c r="Z7" s="14">
        <v>2</v>
      </c>
      <c r="AA7" s="14">
        <v>3</v>
      </c>
      <c r="AB7" s="14" t="s">
        <v>23</v>
      </c>
      <c r="AC7" s="14" t="s">
        <v>24</v>
      </c>
      <c r="AD7" s="14" t="s">
        <v>25</v>
      </c>
      <c r="AE7" s="14">
        <v>7</v>
      </c>
      <c r="AF7" s="14" t="s">
        <v>26</v>
      </c>
      <c r="AG7" s="14">
        <v>9</v>
      </c>
      <c r="AH7" s="14" t="s">
        <v>27</v>
      </c>
      <c r="AI7" s="14">
        <v>11</v>
      </c>
      <c r="AJ7" s="14" t="s">
        <v>28</v>
      </c>
      <c r="AK7" s="14">
        <v>13</v>
      </c>
      <c r="AL7" s="14" t="s">
        <v>29</v>
      </c>
      <c r="AM7" s="27"/>
      <c r="AN7" s="14"/>
      <c r="AO7" s="14"/>
      <c r="AP7" s="14"/>
      <c r="AQ7" s="14"/>
      <c r="AR7" s="14"/>
      <c r="AS7" s="14"/>
      <c r="AT7" s="28"/>
      <c r="AU7" s="14" t="s">
        <v>33</v>
      </c>
      <c r="AV7" s="14" t="s">
        <v>34</v>
      </c>
      <c r="AW7" s="14" t="s">
        <v>35</v>
      </c>
      <c r="BE7" s="39">
        <v>11</v>
      </c>
      <c r="BF7" s="40" t="s">
        <v>28</v>
      </c>
      <c r="BG7" s="40">
        <v>13</v>
      </c>
      <c r="BH7" s="38" t="s">
        <v>29</v>
      </c>
      <c r="BI7" s="39" t="s">
        <v>30</v>
      </c>
      <c r="BJ7" s="40" t="s">
        <v>31</v>
      </c>
      <c r="BK7" s="38" t="s">
        <v>379</v>
      </c>
    </row>
    <row r="8" spans="1:63" ht="15.65" customHeight="1" x14ac:dyDescent="0.75">
      <c r="A8" s="152"/>
      <c r="B8" s="154"/>
      <c r="C8" s="6"/>
      <c r="D8" s="6"/>
      <c r="E8" s="7"/>
      <c r="F8" s="118"/>
      <c r="G8" s="119"/>
      <c r="H8" s="27"/>
      <c r="I8" s="155"/>
      <c r="J8" s="16"/>
      <c r="K8" s="155"/>
      <c r="L8" s="16"/>
      <c r="M8" s="16"/>
      <c r="N8" s="27"/>
      <c r="O8" s="28"/>
      <c r="P8" s="27"/>
      <c r="Q8" s="14"/>
      <c r="R8" s="14"/>
      <c r="S8" s="28"/>
      <c r="T8" s="27"/>
      <c r="U8" s="14"/>
      <c r="V8" s="28"/>
      <c r="W8" s="8"/>
      <c r="X8" s="8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27"/>
      <c r="AN8" s="14"/>
      <c r="AO8" s="14"/>
      <c r="AP8" s="14"/>
      <c r="AQ8" s="14"/>
      <c r="AR8" s="14"/>
      <c r="AS8" s="14"/>
      <c r="AT8" s="28"/>
      <c r="AU8" s="14"/>
      <c r="AV8" s="14"/>
      <c r="AW8" s="14"/>
      <c r="BE8" s="120"/>
      <c r="BF8" s="40"/>
      <c r="BG8" s="40"/>
      <c r="BH8" s="121"/>
      <c r="BI8" s="120"/>
      <c r="BJ8" s="40"/>
      <c r="BK8" s="38"/>
    </row>
    <row r="9" spans="1:63" ht="15.65" customHeight="1" x14ac:dyDescent="0.75">
      <c r="A9" s="152"/>
      <c r="B9" s="154"/>
      <c r="C9" s="6"/>
      <c r="D9" s="6"/>
      <c r="E9" s="7"/>
      <c r="F9" s="118"/>
      <c r="G9" s="119"/>
      <c r="H9" s="27"/>
      <c r="I9" s="155"/>
      <c r="J9" s="16"/>
      <c r="K9" s="155"/>
      <c r="L9" s="16"/>
      <c r="M9" s="16"/>
      <c r="N9" s="27"/>
      <c r="O9" s="28"/>
      <c r="P9" s="27"/>
      <c r="Q9" s="14"/>
      <c r="R9" s="14"/>
      <c r="S9" s="28"/>
      <c r="T9" s="27"/>
      <c r="U9" s="14"/>
      <c r="V9" s="28"/>
      <c r="W9" s="8"/>
      <c r="X9" s="8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27"/>
      <c r="AN9" s="14"/>
      <c r="AO9" s="14"/>
      <c r="AP9" s="14"/>
      <c r="AQ9" s="14"/>
      <c r="AR9" s="14"/>
      <c r="AS9" s="14"/>
      <c r="AT9" s="28"/>
      <c r="AU9" s="14"/>
      <c r="AV9" s="14"/>
      <c r="AW9" s="14"/>
      <c r="BE9" s="120"/>
      <c r="BF9" s="40"/>
      <c r="BG9" s="40"/>
      <c r="BH9" s="121"/>
      <c r="BI9" s="120"/>
      <c r="BJ9" s="40"/>
      <c r="BK9" s="38"/>
    </row>
    <row r="10" spans="1:63" ht="15.65" customHeight="1" thickBot="1" x14ac:dyDescent="0.9">
      <c r="A10" s="152"/>
      <c r="B10" s="154"/>
      <c r="C10" s="6"/>
      <c r="D10" s="6"/>
      <c r="E10" s="7"/>
      <c r="F10" s="118"/>
      <c r="G10" s="119"/>
      <c r="H10" s="27"/>
      <c r="I10" s="155"/>
      <c r="J10" s="16"/>
      <c r="K10" s="155"/>
      <c r="L10" s="16"/>
      <c r="M10" s="16"/>
      <c r="N10" s="27"/>
      <c r="O10" s="28"/>
      <c r="P10" s="27"/>
      <c r="Q10" s="14"/>
      <c r="R10" s="14"/>
      <c r="S10" s="28"/>
      <c r="T10" s="27"/>
      <c r="U10" s="14"/>
      <c r="V10" s="28"/>
      <c r="W10" s="8"/>
      <c r="X10" s="8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27"/>
      <c r="AN10" s="14"/>
      <c r="AO10" s="14"/>
      <c r="AP10" s="14"/>
      <c r="AQ10" s="14"/>
      <c r="AR10" s="14"/>
      <c r="AS10" s="14"/>
      <c r="AT10" s="28"/>
      <c r="AU10" s="14"/>
      <c r="AV10" s="14"/>
      <c r="AW10" s="14"/>
      <c r="BE10" s="120"/>
      <c r="BF10" s="40"/>
      <c r="BG10" s="40"/>
      <c r="BH10" s="121"/>
      <c r="BI10" s="120"/>
      <c r="BJ10" s="40"/>
      <c r="BK10" s="38"/>
    </row>
    <row r="11" spans="1:63" ht="30" customHeight="1" x14ac:dyDescent="0.75">
      <c r="A11" s="122">
        <v>1</v>
      </c>
      <c r="B11" s="365" t="s">
        <v>554</v>
      </c>
      <c r="C11" s="366"/>
      <c r="D11" s="156"/>
      <c r="E11" s="18" t="s">
        <v>451</v>
      </c>
      <c r="F11" s="282">
        <v>0</v>
      </c>
      <c r="G11" s="41"/>
      <c r="H11" s="106"/>
      <c r="I11" s="114"/>
      <c r="J11" s="114"/>
      <c r="K11" s="114"/>
      <c r="L11" s="107"/>
      <c r="M11" s="50"/>
      <c r="N11" s="157"/>
      <c r="O11" s="158"/>
      <c r="P11" s="159"/>
      <c r="Q11" s="160"/>
      <c r="R11" s="161"/>
      <c r="S11" s="162"/>
      <c r="T11" s="163"/>
      <c r="U11" s="160"/>
      <c r="V11" s="159"/>
      <c r="W11" s="160"/>
      <c r="X11" s="161"/>
      <c r="Y11" s="162"/>
      <c r="Z11" s="51"/>
      <c r="AA11" s="51"/>
      <c r="AB11" s="51"/>
      <c r="AC11" s="52"/>
      <c r="AD11" s="52"/>
      <c r="AE11" s="164"/>
      <c r="AF11" s="164"/>
      <c r="AG11" s="164"/>
      <c r="AH11" s="164"/>
      <c r="AI11" s="51"/>
      <c r="AJ11" s="51"/>
      <c r="AK11" s="52"/>
      <c r="AL11" s="52"/>
      <c r="AM11" s="165"/>
      <c r="AN11" s="165"/>
      <c r="AO11" s="165"/>
      <c r="AP11" s="165"/>
      <c r="AQ11" s="165"/>
      <c r="AR11" s="165"/>
      <c r="AS11" s="165"/>
      <c r="AT11" s="165"/>
      <c r="AU11" s="51"/>
      <c r="AV11" s="52"/>
      <c r="AW11" s="52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6"/>
    </row>
    <row r="12" spans="1:63" ht="30" customHeight="1" x14ac:dyDescent="0.75">
      <c r="A12" s="122">
        <v>2</v>
      </c>
      <c r="B12" s="365" t="s">
        <v>553</v>
      </c>
      <c r="C12" s="366"/>
      <c r="D12" s="156"/>
      <c r="E12" s="18" t="s">
        <v>451</v>
      </c>
      <c r="F12" s="63">
        <v>1</v>
      </c>
      <c r="G12" s="41"/>
      <c r="H12" s="106"/>
      <c r="I12" s="114"/>
      <c r="J12" s="114"/>
      <c r="K12" s="114"/>
      <c r="L12" s="107"/>
      <c r="M12" s="53"/>
      <c r="N12" s="167"/>
      <c r="O12" s="20"/>
      <c r="P12" s="19"/>
      <c r="Q12" s="17"/>
      <c r="R12" s="18"/>
      <c r="S12" s="21"/>
      <c r="T12" s="54"/>
      <c r="U12" s="17"/>
      <c r="V12" s="19"/>
      <c r="W12" s="17"/>
      <c r="X12" s="18"/>
      <c r="Y12" s="21"/>
      <c r="Z12" s="55"/>
      <c r="AA12" s="55"/>
      <c r="AB12" s="55"/>
      <c r="AC12" s="56"/>
      <c r="AD12" s="56"/>
      <c r="AE12" s="29"/>
      <c r="AF12" s="29"/>
      <c r="AG12" s="29"/>
      <c r="AH12" s="29"/>
      <c r="AI12" s="55"/>
      <c r="AJ12" s="55"/>
      <c r="AK12" s="56"/>
      <c r="AL12" s="56"/>
      <c r="AM12" s="30"/>
      <c r="AN12" s="30"/>
      <c r="AO12" s="30"/>
      <c r="AP12" s="30"/>
      <c r="AQ12" s="30"/>
      <c r="AR12" s="30"/>
      <c r="AS12" s="30"/>
      <c r="AT12" s="30"/>
      <c r="AU12" s="55"/>
      <c r="AV12" s="56"/>
      <c r="AW12" s="56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168"/>
    </row>
    <row r="13" spans="1:63" ht="30" customHeight="1" x14ac:dyDescent="0.75">
      <c r="A13" s="122">
        <v>3</v>
      </c>
      <c r="B13" s="365" t="s">
        <v>552</v>
      </c>
      <c r="C13" s="366"/>
      <c r="D13" s="156"/>
      <c r="E13" s="18" t="s">
        <v>451</v>
      </c>
      <c r="F13" s="282">
        <v>0</v>
      </c>
      <c r="G13" s="41"/>
      <c r="H13" s="106"/>
      <c r="I13" s="114"/>
      <c r="J13" s="114"/>
      <c r="K13" s="114"/>
      <c r="L13" s="107"/>
      <c r="M13" s="53"/>
      <c r="N13" s="167"/>
      <c r="O13" s="20"/>
      <c r="P13" s="19"/>
      <c r="Q13" s="17"/>
      <c r="R13" s="18"/>
      <c r="S13" s="21"/>
      <c r="T13" s="54"/>
      <c r="U13" s="17"/>
      <c r="V13" s="19"/>
      <c r="W13" s="17"/>
      <c r="X13" s="18"/>
      <c r="Y13" s="21"/>
      <c r="Z13" s="55"/>
      <c r="AA13" s="55"/>
      <c r="AB13" s="55"/>
      <c r="AC13" s="56"/>
      <c r="AD13" s="56"/>
      <c r="AE13" s="29"/>
      <c r="AF13" s="29"/>
      <c r="AG13" s="29"/>
      <c r="AH13" s="29"/>
      <c r="AI13" s="55"/>
      <c r="AJ13" s="55"/>
      <c r="AK13" s="56"/>
      <c r="AL13" s="56"/>
      <c r="AM13" s="30"/>
      <c r="AN13" s="30"/>
      <c r="AO13" s="30"/>
      <c r="AP13" s="30"/>
      <c r="AQ13" s="30"/>
      <c r="AR13" s="30"/>
      <c r="AS13" s="30"/>
      <c r="AT13" s="30"/>
      <c r="AU13" s="55"/>
      <c r="AV13" s="56"/>
      <c r="AW13" s="56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168"/>
    </row>
    <row r="14" spans="1:63" ht="30" customHeight="1" x14ac:dyDescent="0.75">
      <c r="A14" s="122">
        <v>4</v>
      </c>
      <c r="B14" s="365" t="s">
        <v>551</v>
      </c>
      <c r="C14" s="366"/>
      <c r="D14" s="156"/>
      <c r="E14" s="18" t="s">
        <v>451</v>
      </c>
      <c r="F14" s="63">
        <v>1</v>
      </c>
      <c r="G14" s="41"/>
      <c r="H14" s="106"/>
      <c r="I14" s="114"/>
      <c r="J14" s="114"/>
      <c r="K14" s="114"/>
      <c r="L14" s="107"/>
      <c r="M14" s="53"/>
      <c r="N14" s="167"/>
      <c r="O14" s="20"/>
      <c r="P14" s="19"/>
      <c r="Q14" s="17"/>
      <c r="R14" s="18"/>
      <c r="S14" s="21"/>
      <c r="T14" s="54"/>
      <c r="U14" s="17"/>
      <c r="V14" s="19"/>
      <c r="W14" s="17"/>
      <c r="X14" s="18"/>
      <c r="Y14" s="21"/>
      <c r="Z14" s="55"/>
      <c r="AA14" s="55"/>
      <c r="AB14" s="55"/>
      <c r="AC14" s="56"/>
      <c r="AD14" s="56"/>
      <c r="AE14" s="29"/>
      <c r="AF14" s="29"/>
      <c r="AG14" s="29"/>
      <c r="AH14" s="29"/>
      <c r="AI14" s="55"/>
      <c r="AJ14" s="55"/>
      <c r="AK14" s="56"/>
      <c r="AL14" s="56"/>
      <c r="AM14" s="30"/>
      <c r="AN14" s="30"/>
      <c r="AO14" s="30"/>
      <c r="AP14" s="30"/>
      <c r="AQ14" s="30"/>
      <c r="AR14" s="30"/>
      <c r="AS14" s="30"/>
      <c r="AT14" s="30"/>
      <c r="AU14" s="55"/>
      <c r="AV14" s="56"/>
      <c r="AW14" s="56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168"/>
    </row>
    <row r="15" spans="1:63" ht="30" customHeight="1" x14ac:dyDescent="0.75">
      <c r="A15" s="122">
        <v>5</v>
      </c>
      <c r="B15" s="365" t="s">
        <v>489</v>
      </c>
      <c r="C15" s="366"/>
      <c r="D15" s="156"/>
      <c r="E15" s="18"/>
      <c r="F15" s="63"/>
      <c r="G15" s="41"/>
      <c r="H15" s="106"/>
      <c r="I15" s="114"/>
      <c r="J15" s="114"/>
      <c r="K15" s="114"/>
      <c r="L15" s="107"/>
      <c r="M15" s="53"/>
      <c r="N15" s="167"/>
      <c r="O15" s="20"/>
      <c r="P15" s="19"/>
      <c r="Q15" s="17"/>
      <c r="R15" s="18"/>
      <c r="S15" s="21"/>
      <c r="T15" s="54"/>
      <c r="U15" s="17"/>
      <c r="V15" s="19"/>
      <c r="W15" s="17"/>
      <c r="X15" s="18"/>
      <c r="Y15" s="21"/>
      <c r="Z15" s="55"/>
      <c r="AA15" s="55"/>
      <c r="AB15" s="55"/>
      <c r="AC15" s="56"/>
      <c r="AD15" s="56"/>
      <c r="AE15" s="29"/>
      <c r="AF15" s="29"/>
      <c r="AG15" s="29"/>
      <c r="AH15" s="29"/>
      <c r="AI15" s="55"/>
      <c r="AJ15" s="55"/>
      <c r="AK15" s="56"/>
      <c r="AL15" s="56"/>
      <c r="AM15" s="30"/>
      <c r="AN15" s="30"/>
      <c r="AO15" s="30"/>
      <c r="AP15" s="30"/>
      <c r="AQ15" s="30"/>
      <c r="AR15" s="30"/>
      <c r="AS15" s="30"/>
      <c r="AT15" s="30"/>
      <c r="AU15" s="55"/>
      <c r="AV15" s="56"/>
      <c r="AW15" s="56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168"/>
    </row>
    <row r="16" spans="1:63" ht="30" customHeight="1" x14ac:dyDescent="0.75">
      <c r="A16" s="122">
        <v>6</v>
      </c>
      <c r="B16" s="365" t="s">
        <v>490</v>
      </c>
      <c r="C16" s="366"/>
      <c r="D16" s="156"/>
      <c r="E16" s="18"/>
      <c r="F16" s="63"/>
      <c r="G16" s="41"/>
      <c r="H16" s="106"/>
      <c r="I16" s="114"/>
      <c r="J16" s="114"/>
      <c r="K16" s="114"/>
      <c r="L16" s="107"/>
      <c r="M16" s="53"/>
      <c r="N16" s="167"/>
      <c r="O16" s="20"/>
      <c r="P16" s="19"/>
      <c r="Q16" s="17"/>
      <c r="R16" s="18"/>
      <c r="S16" s="21"/>
      <c r="T16" s="54"/>
      <c r="U16" s="17"/>
      <c r="V16" s="19"/>
      <c r="W16" s="17"/>
      <c r="X16" s="18"/>
      <c r="Y16" s="21"/>
      <c r="Z16" s="55"/>
      <c r="AA16" s="55"/>
      <c r="AB16" s="55"/>
      <c r="AC16" s="56"/>
      <c r="AD16" s="56"/>
      <c r="AE16" s="29"/>
      <c r="AF16" s="29"/>
      <c r="AG16" s="29"/>
      <c r="AH16" s="29"/>
      <c r="AI16" s="55"/>
      <c r="AJ16" s="55"/>
      <c r="AK16" s="56"/>
      <c r="AL16" s="56"/>
      <c r="AM16" s="30"/>
      <c r="AN16" s="30"/>
      <c r="AO16" s="30"/>
      <c r="AP16" s="30"/>
      <c r="AQ16" s="30"/>
      <c r="AR16" s="30"/>
      <c r="AS16" s="30"/>
      <c r="AT16" s="30"/>
      <c r="AU16" s="55"/>
      <c r="AV16" s="56"/>
      <c r="AW16" s="56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168"/>
    </row>
    <row r="17" spans="1:63" ht="30" customHeight="1" x14ac:dyDescent="0.75">
      <c r="A17" s="122">
        <v>7</v>
      </c>
      <c r="B17" s="365" t="s">
        <v>491</v>
      </c>
      <c r="C17" s="366"/>
      <c r="D17" s="156"/>
      <c r="E17" s="18"/>
      <c r="F17" s="63"/>
      <c r="G17" s="41"/>
      <c r="H17" s="106"/>
      <c r="I17" s="114"/>
      <c r="J17" s="114"/>
      <c r="K17" s="114"/>
      <c r="L17" s="107"/>
      <c r="M17" s="53"/>
      <c r="N17" s="167"/>
      <c r="O17" s="20"/>
      <c r="P17" s="19"/>
      <c r="Q17" s="17"/>
      <c r="R17" s="18"/>
      <c r="S17" s="21"/>
      <c r="T17" s="54"/>
      <c r="U17" s="17"/>
      <c r="V17" s="19"/>
      <c r="W17" s="17"/>
      <c r="X17" s="18"/>
      <c r="Y17" s="21"/>
      <c r="Z17" s="55"/>
      <c r="AA17" s="55"/>
      <c r="AB17" s="55"/>
      <c r="AC17" s="56"/>
      <c r="AD17" s="56"/>
      <c r="AE17" s="29"/>
      <c r="AF17" s="29"/>
      <c r="AG17" s="29"/>
      <c r="AH17" s="29"/>
      <c r="AI17" s="55"/>
      <c r="AJ17" s="55"/>
      <c r="AK17" s="56"/>
      <c r="AL17" s="56"/>
      <c r="AM17" s="30"/>
      <c r="AN17" s="30"/>
      <c r="AO17" s="30"/>
      <c r="AP17" s="30"/>
      <c r="AQ17" s="30"/>
      <c r="AR17" s="30"/>
      <c r="AS17" s="30"/>
      <c r="AT17" s="30"/>
      <c r="AU17" s="55"/>
      <c r="AV17" s="56"/>
      <c r="AW17" s="56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168"/>
    </row>
    <row r="18" spans="1:63" ht="30" customHeight="1" x14ac:dyDescent="0.75">
      <c r="A18" s="122">
        <v>8</v>
      </c>
      <c r="B18" s="365" t="s">
        <v>492</v>
      </c>
      <c r="C18" s="366"/>
      <c r="D18" s="156"/>
      <c r="E18" s="18"/>
      <c r="F18" s="63"/>
      <c r="G18" s="41"/>
      <c r="H18" s="106"/>
      <c r="I18" s="114"/>
      <c r="J18" s="114"/>
      <c r="K18" s="114"/>
      <c r="L18" s="107"/>
      <c r="M18" s="53"/>
      <c r="N18" s="167"/>
      <c r="O18" s="20"/>
      <c r="P18" s="19"/>
      <c r="Q18" s="17"/>
      <c r="R18" s="18"/>
      <c r="S18" s="21"/>
      <c r="T18" s="54"/>
      <c r="U18" s="17"/>
      <c r="V18" s="19"/>
      <c r="W18" s="17"/>
      <c r="X18" s="18"/>
      <c r="Y18" s="21"/>
      <c r="Z18" s="55"/>
      <c r="AA18" s="55"/>
      <c r="AB18" s="55"/>
      <c r="AC18" s="56"/>
      <c r="AD18" s="56"/>
      <c r="AE18" s="29"/>
      <c r="AF18" s="29"/>
      <c r="AG18" s="29"/>
      <c r="AH18" s="29"/>
      <c r="AI18" s="55"/>
      <c r="AJ18" s="55"/>
      <c r="AK18" s="56"/>
      <c r="AL18" s="56"/>
      <c r="AM18" s="30"/>
      <c r="AN18" s="30"/>
      <c r="AO18" s="30"/>
      <c r="AP18" s="30"/>
      <c r="AQ18" s="30"/>
      <c r="AR18" s="30"/>
      <c r="AS18" s="30"/>
      <c r="AT18" s="30"/>
      <c r="AU18" s="55"/>
      <c r="AV18" s="56"/>
      <c r="AW18" s="56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168"/>
    </row>
    <row r="19" spans="1:63" ht="30" customHeight="1" x14ac:dyDescent="0.75">
      <c r="A19" s="122">
        <v>9</v>
      </c>
      <c r="B19" s="365" t="s">
        <v>493</v>
      </c>
      <c r="C19" s="366"/>
      <c r="D19" s="156"/>
      <c r="E19" s="18"/>
      <c r="F19" s="63"/>
      <c r="G19" s="41"/>
      <c r="H19" s="106"/>
      <c r="I19" s="114"/>
      <c r="J19" s="114"/>
      <c r="K19" s="114"/>
      <c r="L19" s="107"/>
      <c r="M19" s="53"/>
      <c r="N19" s="167"/>
      <c r="O19" s="20"/>
      <c r="P19" s="19"/>
      <c r="Q19" s="17"/>
      <c r="R19" s="18"/>
      <c r="S19" s="21"/>
      <c r="T19" s="54"/>
      <c r="U19" s="17"/>
      <c r="V19" s="19"/>
      <c r="W19" s="17"/>
      <c r="X19" s="18"/>
      <c r="Y19" s="21"/>
      <c r="Z19" s="55"/>
      <c r="AA19" s="55"/>
      <c r="AB19" s="55"/>
      <c r="AC19" s="56"/>
      <c r="AD19" s="56"/>
      <c r="AE19" s="29"/>
      <c r="AF19" s="29"/>
      <c r="AG19" s="29"/>
      <c r="AH19" s="29"/>
      <c r="AI19" s="55"/>
      <c r="AJ19" s="55"/>
      <c r="AK19" s="56"/>
      <c r="AL19" s="56"/>
      <c r="AM19" s="30"/>
      <c r="AN19" s="30"/>
      <c r="AO19" s="30"/>
      <c r="AP19" s="30"/>
      <c r="AQ19" s="30"/>
      <c r="AR19" s="30"/>
      <c r="AS19" s="30"/>
      <c r="AT19" s="30"/>
      <c r="AU19" s="55"/>
      <c r="AV19" s="56"/>
      <c r="AW19" s="56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168"/>
    </row>
    <row r="20" spans="1:63" ht="30" customHeight="1" x14ac:dyDescent="0.75">
      <c r="A20" s="122">
        <v>10</v>
      </c>
      <c r="B20" s="365" t="s">
        <v>494</v>
      </c>
      <c r="C20" s="366"/>
      <c r="D20" s="156"/>
      <c r="E20" s="18"/>
      <c r="F20" s="63"/>
      <c r="G20" s="41"/>
      <c r="H20" s="106"/>
      <c r="I20" s="114"/>
      <c r="J20" s="114"/>
      <c r="K20" s="114"/>
      <c r="L20" s="107"/>
      <c r="M20" s="53"/>
      <c r="N20" s="167"/>
      <c r="O20" s="20"/>
      <c r="P20" s="19"/>
      <c r="Q20" s="17"/>
      <c r="R20" s="18"/>
      <c r="S20" s="21"/>
      <c r="T20" s="54"/>
      <c r="U20" s="17"/>
      <c r="V20" s="19"/>
      <c r="W20" s="17"/>
      <c r="X20" s="18"/>
      <c r="Y20" s="21"/>
      <c r="Z20" s="55"/>
      <c r="AA20" s="55"/>
      <c r="AB20" s="55"/>
      <c r="AC20" s="56"/>
      <c r="AD20" s="56"/>
      <c r="AE20" s="29"/>
      <c r="AF20" s="29"/>
      <c r="AG20" s="29"/>
      <c r="AH20" s="29"/>
      <c r="AI20" s="55"/>
      <c r="AJ20" s="55"/>
      <c r="AK20" s="56"/>
      <c r="AL20" s="56"/>
      <c r="AM20" s="30"/>
      <c r="AN20" s="30"/>
      <c r="AO20" s="30"/>
      <c r="AP20" s="30"/>
      <c r="AQ20" s="30"/>
      <c r="AR20" s="30"/>
      <c r="AS20" s="30"/>
      <c r="AT20" s="30"/>
      <c r="AU20" s="55"/>
      <c r="AV20" s="56"/>
      <c r="AW20" s="56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168"/>
    </row>
    <row r="21" spans="1:63" ht="30" customHeight="1" x14ac:dyDescent="0.75">
      <c r="A21" s="122">
        <v>11</v>
      </c>
      <c r="B21" s="365" t="s">
        <v>495</v>
      </c>
      <c r="C21" s="366"/>
      <c r="D21" s="156"/>
      <c r="E21" s="18"/>
      <c r="F21" s="63"/>
      <c r="G21" s="41"/>
      <c r="H21" s="106"/>
      <c r="I21" s="114"/>
      <c r="J21" s="114"/>
      <c r="K21" s="114"/>
      <c r="L21" s="107"/>
      <c r="M21" s="53"/>
      <c r="N21" s="167"/>
      <c r="O21" s="20"/>
      <c r="P21" s="19"/>
      <c r="Q21" s="17"/>
      <c r="R21" s="18"/>
      <c r="S21" s="21"/>
      <c r="T21" s="54"/>
      <c r="U21" s="17"/>
      <c r="V21" s="19"/>
      <c r="W21" s="17"/>
      <c r="X21" s="18"/>
      <c r="Y21" s="21"/>
      <c r="Z21" s="55"/>
      <c r="AA21" s="55"/>
      <c r="AB21" s="55"/>
      <c r="AC21" s="56"/>
      <c r="AD21" s="56"/>
      <c r="AE21" s="29"/>
      <c r="AF21" s="29"/>
      <c r="AG21" s="29"/>
      <c r="AH21" s="29"/>
      <c r="AI21" s="55"/>
      <c r="AJ21" s="55"/>
      <c r="AK21" s="56"/>
      <c r="AL21" s="56"/>
      <c r="AM21" s="30"/>
      <c r="AN21" s="30"/>
      <c r="AO21" s="30"/>
      <c r="AP21" s="30"/>
      <c r="AQ21" s="30"/>
      <c r="AR21" s="30"/>
      <c r="AS21" s="30"/>
      <c r="AT21" s="30"/>
      <c r="AU21" s="55"/>
      <c r="AV21" s="56"/>
      <c r="AW21" s="56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168"/>
    </row>
    <row r="22" spans="1:63" ht="30" customHeight="1" x14ac:dyDescent="0.75">
      <c r="A22" s="122">
        <v>12</v>
      </c>
      <c r="B22" s="365" t="s">
        <v>496</v>
      </c>
      <c r="C22" s="366"/>
      <c r="D22" s="156"/>
      <c r="E22" s="18"/>
      <c r="F22" s="63"/>
      <c r="G22" s="41"/>
      <c r="H22" s="106"/>
      <c r="I22" s="114"/>
      <c r="J22" s="114"/>
      <c r="K22" s="114"/>
      <c r="L22" s="107"/>
      <c r="M22" s="53"/>
      <c r="N22" s="167"/>
      <c r="O22" s="20"/>
      <c r="P22" s="19"/>
      <c r="Q22" s="17"/>
      <c r="R22" s="18"/>
      <c r="S22" s="21"/>
      <c r="T22" s="54"/>
      <c r="U22" s="17"/>
      <c r="V22" s="19"/>
      <c r="W22" s="17"/>
      <c r="X22" s="18"/>
      <c r="Y22" s="21"/>
      <c r="Z22" s="55"/>
      <c r="AA22" s="55"/>
      <c r="AB22" s="55"/>
      <c r="AC22" s="56"/>
      <c r="AD22" s="56"/>
      <c r="AE22" s="29"/>
      <c r="AF22" s="29"/>
      <c r="AG22" s="29"/>
      <c r="AH22" s="29"/>
      <c r="AI22" s="55"/>
      <c r="AJ22" s="55"/>
      <c r="AK22" s="56"/>
      <c r="AL22" s="56"/>
      <c r="AM22" s="30"/>
      <c r="AN22" s="30"/>
      <c r="AO22" s="30"/>
      <c r="AP22" s="30"/>
      <c r="AQ22" s="30"/>
      <c r="AR22" s="30"/>
      <c r="AS22" s="30"/>
      <c r="AT22" s="30"/>
      <c r="AU22" s="55"/>
      <c r="AV22" s="56"/>
      <c r="AW22" s="56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168"/>
    </row>
    <row r="23" spans="1:63" ht="30" customHeight="1" x14ac:dyDescent="0.75">
      <c r="A23" s="122">
        <v>13</v>
      </c>
      <c r="B23" s="365" t="s">
        <v>497</v>
      </c>
      <c r="C23" s="366"/>
      <c r="D23" s="156"/>
      <c r="E23" s="18"/>
      <c r="F23" s="63"/>
      <c r="G23" s="41"/>
      <c r="H23" s="106"/>
      <c r="I23" s="114"/>
      <c r="J23" s="114"/>
      <c r="K23" s="114"/>
      <c r="L23" s="107"/>
      <c r="M23" s="53"/>
      <c r="N23" s="167"/>
      <c r="O23" s="20"/>
      <c r="P23" s="19"/>
      <c r="Q23" s="17"/>
      <c r="R23" s="18"/>
      <c r="S23" s="21"/>
      <c r="T23" s="54"/>
      <c r="U23" s="17"/>
      <c r="V23" s="19"/>
      <c r="W23" s="17"/>
      <c r="X23" s="18"/>
      <c r="Y23" s="21"/>
      <c r="Z23" s="55"/>
      <c r="AA23" s="55"/>
      <c r="AB23" s="55"/>
      <c r="AC23" s="56"/>
      <c r="AD23" s="56"/>
      <c r="AE23" s="29"/>
      <c r="AF23" s="29"/>
      <c r="AG23" s="29"/>
      <c r="AH23" s="29"/>
      <c r="AI23" s="55"/>
      <c r="AJ23" s="55"/>
      <c r="AK23" s="56"/>
      <c r="AL23" s="56"/>
      <c r="AM23" s="30"/>
      <c r="AN23" s="30"/>
      <c r="AO23" s="30"/>
      <c r="AP23" s="30"/>
      <c r="AQ23" s="30"/>
      <c r="AR23" s="30"/>
      <c r="AS23" s="30"/>
      <c r="AT23" s="30"/>
      <c r="AU23" s="55"/>
      <c r="AV23" s="56"/>
      <c r="AW23" s="56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168"/>
    </row>
    <row r="24" spans="1:63" ht="30" customHeight="1" x14ac:dyDescent="0.75">
      <c r="A24" s="122">
        <v>14</v>
      </c>
      <c r="B24" s="365" t="s">
        <v>498</v>
      </c>
      <c r="C24" s="366"/>
      <c r="D24" s="156"/>
      <c r="E24" s="18"/>
      <c r="F24" s="63"/>
      <c r="G24" s="41"/>
      <c r="H24" s="106"/>
      <c r="I24" s="114"/>
      <c r="J24" s="114"/>
      <c r="K24" s="114"/>
      <c r="L24" s="107"/>
      <c r="M24" s="53"/>
      <c r="N24" s="167"/>
      <c r="O24" s="20"/>
      <c r="P24" s="19"/>
      <c r="Q24" s="17"/>
      <c r="R24" s="18"/>
      <c r="S24" s="21"/>
      <c r="T24" s="54"/>
      <c r="U24" s="17"/>
      <c r="V24" s="19"/>
      <c r="W24" s="17"/>
      <c r="X24" s="18"/>
      <c r="Y24" s="21"/>
      <c r="Z24" s="55"/>
      <c r="AA24" s="55"/>
      <c r="AB24" s="55"/>
      <c r="AC24" s="56"/>
      <c r="AD24" s="56"/>
      <c r="AE24" s="29"/>
      <c r="AF24" s="29"/>
      <c r="AG24" s="29"/>
      <c r="AH24" s="29"/>
      <c r="AI24" s="55"/>
      <c r="AJ24" s="55"/>
      <c r="AK24" s="56"/>
      <c r="AL24" s="56"/>
      <c r="AM24" s="30"/>
      <c r="AN24" s="30"/>
      <c r="AO24" s="30"/>
      <c r="AP24" s="30"/>
      <c r="AQ24" s="30"/>
      <c r="AR24" s="30"/>
      <c r="AS24" s="30"/>
      <c r="AT24" s="30"/>
      <c r="AU24" s="55"/>
      <c r="AV24" s="56"/>
      <c r="AW24" s="56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168"/>
    </row>
    <row r="25" spans="1:63" ht="30" customHeight="1" x14ac:dyDescent="0.75">
      <c r="A25" s="122">
        <v>15</v>
      </c>
      <c r="B25" s="365" t="s">
        <v>499</v>
      </c>
      <c r="C25" s="366"/>
      <c r="D25" s="156"/>
      <c r="E25" s="18"/>
      <c r="F25" s="63"/>
      <c r="G25" s="41"/>
      <c r="H25" s="106"/>
      <c r="I25" s="114"/>
      <c r="J25" s="114"/>
      <c r="K25" s="114"/>
      <c r="L25" s="107"/>
      <c r="M25" s="53"/>
      <c r="N25" s="167"/>
      <c r="O25" s="20"/>
      <c r="P25" s="19"/>
      <c r="Q25" s="17"/>
      <c r="R25" s="18"/>
      <c r="S25" s="21"/>
      <c r="T25" s="54"/>
      <c r="U25" s="17"/>
      <c r="V25" s="19"/>
      <c r="W25" s="17"/>
      <c r="X25" s="18"/>
      <c r="Y25" s="21"/>
      <c r="Z25" s="55"/>
      <c r="AA25" s="55"/>
      <c r="AB25" s="55"/>
      <c r="AC25" s="56"/>
      <c r="AD25" s="56"/>
      <c r="AE25" s="29"/>
      <c r="AF25" s="29"/>
      <c r="AG25" s="29"/>
      <c r="AH25" s="29"/>
      <c r="AI25" s="55"/>
      <c r="AJ25" s="55"/>
      <c r="AK25" s="56"/>
      <c r="AL25" s="56"/>
      <c r="AM25" s="30"/>
      <c r="AN25" s="30"/>
      <c r="AO25" s="30"/>
      <c r="AP25" s="30"/>
      <c r="AQ25" s="30"/>
      <c r="AR25" s="30"/>
      <c r="AS25" s="30"/>
      <c r="AT25" s="30"/>
      <c r="AU25" s="55"/>
      <c r="AV25" s="56"/>
      <c r="AW25" s="56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168"/>
    </row>
    <row r="26" spans="1:63" ht="30" customHeight="1" x14ac:dyDescent="0.75">
      <c r="A26" s="122">
        <v>16</v>
      </c>
      <c r="B26" s="365" t="s">
        <v>500</v>
      </c>
      <c r="C26" s="366"/>
      <c r="D26" s="156"/>
      <c r="E26" s="18"/>
      <c r="F26" s="63"/>
      <c r="G26" s="41"/>
      <c r="H26" s="106"/>
      <c r="I26" s="114"/>
      <c r="J26" s="114"/>
      <c r="K26" s="114"/>
      <c r="L26" s="107"/>
      <c r="M26" s="53"/>
      <c r="N26" s="167"/>
      <c r="O26" s="20"/>
      <c r="P26" s="19"/>
      <c r="Q26" s="17"/>
      <c r="R26" s="18"/>
      <c r="S26" s="21"/>
      <c r="T26" s="54"/>
      <c r="U26" s="17"/>
      <c r="V26" s="19"/>
      <c r="W26" s="17"/>
      <c r="X26" s="18"/>
      <c r="Y26" s="21"/>
      <c r="Z26" s="55"/>
      <c r="AA26" s="55"/>
      <c r="AB26" s="55"/>
      <c r="AC26" s="56"/>
      <c r="AD26" s="56"/>
      <c r="AE26" s="29"/>
      <c r="AF26" s="29"/>
      <c r="AG26" s="29"/>
      <c r="AH26" s="29"/>
      <c r="AI26" s="55"/>
      <c r="AJ26" s="55"/>
      <c r="AK26" s="56"/>
      <c r="AL26" s="56"/>
      <c r="AM26" s="30"/>
      <c r="AN26" s="30"/>
      <c r="AO26" s="30"/>
      <c r="AP26" s="30"/>
      <c r="AQ26" s="30"/>
      <c r="AR26" s="30"/>
      <c r="AS26" s="30"/>
      <c r="AT26" s="30"/>
      <c r="AU26" s="55"/>
      <c r="AV26" s="56"/>
      <c r="AW26" s="56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168"/>
    </row>
    <row r="27" spans="1:63" ht="30" customHeight="1" x14ac:dyDescent="0.75">
      <c r="A27" s="122">
        <v>17</v>
      </c>
      <c r="B27" s="365" t="s">
        <v>501</v>
      </c>
      <c r="C27" s="366"/>
      <c r="D27" s="156"/>
      <c r="E27" s="18"/>
      <c r="F27" s="63"/>
      <c r="G27" s="41"/>
      <c r="H27" s="106"/>
      <c r="I27" s="114"/>
      <c r="J27" s="114"/>
      <c r="K27" s="114"/>
      <c r="L27" s="107"/>
      <c r="M27" s="53"/>
      <c r="N27" s="167"/>
      <c r="O27" s="20"/>
      <c r="P27" s="19"/>
      <c r="Q27" s="17"/>
      <c r="R27" s="18"/>
      <c r="S27" s="21"/>
      <c r="T27" s="54"/>
      <c r="U27" s="17"/>
      <c r="V27" s="19"/>
      <c r="W27" s="17"/>
      <c r="X27" s="18"/>
      <c r="Y27" s="21"/>
      <c r="Z27" s="55"/>
      <c r="AA27" s="55"/>
      <c r="AB27" s="55"/>
      <c r="AC27" s="56"/>
      <c r="AD27" s="56"/>
      <c r="AE27" s="29"/>
      <c r="AF27" s="29"/>
      <c r="AG27" s="29"/>
      <c r="AH27" s="29"/>
      <c r="AI27" s="55"/>
      <c r="AJ27" s="55"/>
      <c r="AK27" s="56"/>
      <c r="AL27" s="56"/>
      <c r="AM27" s="30"/>
      <c r="AN27" s="30"/>
      <c r="AO27" s="30"/>
      <c r="AP27" s="30"/>
      <c r="AQ27" s="30"/>
      <c r="AR27" s="30"/>
      <c r="AS27" s="30"/>
      <c r="AT27" s="30"/>
      <c r="AU27" s="55"/>
      <c r="AV27" s="56"/>
      <c r="AW27" s="56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168"/>
    </row>
    <row r="28" spans="1:63" ht="30" customHeight="1" x14ac:dyDescent="0.75">
      <c r="A28" s="122">
        <v>18</v>
      </c>
      <c r="B28" s="365" t="s">
        <v>502</v>
      </c>
      <c r="C28" s="366"/>
      <c r="D28" s="156"/>
      <c r="E28" s="18"/>
      <c r="F28" s="63"/>
      <c r="G28" s="41"/>
      <c r="H28" s="106"/>
      <c r="I28" s="114"/>
      <c r="J28" s="114"/>
      <c r="K28" s="114"/>
      <c r="L28" s="107"/>
      <c r="M28" s="53"/>
      <c r="N28" s="167"/>
      <c r="O28" s="20"/>
      <c r="P28" s="19"/>
      <c r="Q28" s="17"/>
      <c r="R28" s="18"/>
      <c r="S28" s="21"/>
      <c r="T28" s="54"/>
      <c r="U28" s="17"/>
      <c r="V28" s="19"/>
      <c r="W28" s="17"/>
      <c r="X28" s="18"/>
      <c r="Y28" s="21"/>
      <c r="Z28" s="55"/>
      <c r="AA28" s="55"/>
      <c r="AB28" s="55"/>
      <c r="AC28" s="56"/>
      <c r="AD28" s="56"/>
      <c r="AE28" s="29"/>
      <c r="AF28" s="29"/>
      <c r="AG28" s="29"/>
      <c r="AH28" s="29"/>
      <c r="AI28" s="55"/>
      <c r="AJ28" s="55"/>
      <c r="AK28" s="56"/>
      <c r="AL28" s="56"/>
      <c r="AM28" s="30"/>
      <c r="AN28" s="30"/>
      <c r="AO28" s="30"/>
      <c r="AP28" s="30"/>
      <c r="AQ28" s="30"/>
      <c r="AR28" s="30"/>
      <c r="AS28" s="30"/>
      <c r="AT28" s="30"/>
      <c r="AU28" s="55"/>
      <c r="AV28" s="56"/>
      <c r="AW28" s="56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168"/>
    </row>
    <row r="29" spans="1:63" ht="30" customHeight="1" x14ac:dyDescent="0.75">
      <c r="A29" s="122">
        <v>19</v>
      </c>
      <c r="B29" s="365" t="s">
        <v>503</v>
      </c>
      <c r="C29" s="366"/>
      <c r="D29" s="156"/>
      <c r="E29" s="18"/>
      <c r="F29" s="63"/>
      <c r="G29" s="41"/>
      <c r="H29" s="106"/>
      <c r="I29" s="114"/>
      <c r="J29" s="114"/>
      <c r="K29" s="114"/>
      <c r="L29" s="107"/>
      <c r="M29" s="53"/>
      <c r="N29" s="167"/>
      <c r="O29" s="20"/>
      <c r="P29" s="19"/>
      <c r="Q29" s="17"/>
      <c r="R29" s="18"/>
      <c r="S29" s="21"/>
      <c r="T29" s="54"/>
      <c r="U29" s="17"/>
      <c r="V29" s="19"/>
      <c r="W29" s="17"/>
      <c r="X29" s="18"/>
      <c r="Y29" s="21"/>
      <c r="Z29" s="55"/>
      <c r="AA29" s="55"/>
      <c r="AB29" s="55"/>
      <c r="AC29" s="56"/>
      <c r="AD29" s="56"/>
      <c r="AE29" s="29"/>
      <c r="AF29" s="29"/>
      <c r="AG29" s="29"/>
      <c r="AH29" s="29"/>
      <c r="AI29" s="55"/>
      <c r="AJ29" s="55"/>
      <c r="AK29" s="56"/>
      <c r="AL29" s="56"/>
      <c r="AM29" s="30"/>
      <c r="AN29" s="30"/>
      <c r="AO29" s="30"/>
      <c r="AP29" s="30"/>
      <c r="AQ29" s="30"/>
      <c r="AR29" s="30"/>
      <c r="AS29" s="30"/>
      <c r="AT29" s="30"/>
      <c r="AU29" s="55"/>
      <c r="AV29" s="56"/>
      <c r="AW29" s="56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168"/>
    </row>
    <row r="30" spans="1:63" ht="30" customHeight="1" x14ac:dyDescent="0.75">
      <c r="A30" s="122">
        <v>20</v>
      </c>
      <c r="B30" s="365" t="s">
        <v>504</v>
      </c>
      <c r="C30" s="366"/>
      <c r="D30" s="156"/>
      <c r="E30" s="18"/>
      <c r="F30" s="63"/>
      <c r="G30" s="41"/>
      <c r="H30" s="106"/>
      <c r="I30" s="114"/>
      <c r="J30" s="114"/>
      <c r="K30" s="114"/>
      <c r="L30" s="107"/>
      <c r="M30" s="53"/>
      <c r="N30" s="167"/>
      <c r="O30" s="20"/>
      <c r="P30" s="19"/>
      <c r="Q30" s="17"/>
      <c r="R30" s="18"/>
      <c r="S30" s="21"/>
      <c r="T30" s="54"/>
      <c r="U30" s="17"/>
      <c r="V30" s="19"/>
      <c r="W30" s="17"/>
      <c r="X30" s="18"/>
      <c r="Y30" s="21"/>
      <c r="Z30" s="55"/>
      <c r="AA30" s="55"/>
      <c r="AB30" s="55"/>
      <c r="AC30" s="56"/>
      <c r="AD30" s="56"/>
      <c r="AE30" s="29"/>
      <c r="AF30" s="29"/>
      <c r="AG30" s="29"/>
      <c r="AH30" s="29"/>
      <c r="AI30" s="55"/>
      <c r="AJ30" s="55"/>
      <c r="AK30" s="56"/>
      <c r="AL30" s="56"/>
      <c r="AM30" s="30"/>
      <c r="AN30" s="30"/>
      <c r="AO30" s="30"/>
      <c r="AP30" s="30"/>
      <c r="AQ30" s="30"/>
      <c r="AR30" s="30"/>
      <c r="AS30" s="30"/>
      <c r="AT30" s="30"/>
      <c r="AU30" s="55"/>
      <c r="AV30" s="56"/>
      <c r="AW30" s="56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168"/>
    </row>
    <row r="31" spans="1:63" ht="30" customHeight="1" x14ac:dyDescent="0.75">
      <c r="A31" s="122">
        <v>21</v>
      </c>
      <c r="B31" s="365" t="s">
        <v>505</v>
      </c>
      <c r="C31" s="366"/>
      <c r="D31" s="156"/>
      <c r="E31" s="18"/>
      <c r="F31" s="63"/>
      <c r="G31" s="41"/>
      <c r="H31" s="106"/>
      <c r="I31" s="114"/>
      <c r="J31" s="114"/>
      <c r="K31" s="114"/>
      <c r="L31" s="107"/>
      <c r="M31" s="53"/>
      <c r="N31" s="167"/>
      <c r="O31" s="20"/>
      <c r="P31" s="19"/>
      <c r="Q31" s="17"/>
      <c r="R31" s="18"/>
      <c r="S31" s="21"/>
      <c r="T31" s="54"/>
      <c r="U31" s="17"/>
      <c r="V31" s="19"/>
      <c r="W31" s="17"/>
      <c r="X31" s="18"/>
      <c r="Y31" s="21"/>
      <c r="Z31" s="55"/>
      <c r="AA31" s="55"/>
      <c r="AB31" s="55"/>
      <c r="AC31" s="56"/>
      <c r="AD31" s="56"/>
      <c r="AE31" s="29"/>
      <c r="AF31" s="29"/>
      <c r="AG31" s="29"/>
      <c r="AH31" s="29"/>
      <c r="AI31" s="55"/>
      <c r="AJ31" s="55"/>
      <c r="AK31" s="56"/>
      <c r="AL31" s="56"/>
      <c r="AM31" s="30"/>
      <c r="AN31" s="30"/>
      <c r="AO31" s="30"/>
      <c r="AP31" s="30"/>
      <c r="AQ31" s="30"/>
      <c r="AR31" s="30"/>
      <c r="AS31" s="30"/>
      <c r="AT31" s="30"/>
      <c r="AU31" s="55"/>
      <c r="AV31" s="56"/>
      <c r="AW31" s="56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168"/>
    </row>
    <row r="32" spans="1:63" ht="30" customHeight="1" x14ac:dyDescent="0.75">
      <c r="A32" s="122">
        <v>22</v>
      </c>
      <c r="B32" s="365" t="s">
        <v>506</v>
      </c>
      <c r="C32" s="366"/>
      <c r="D32" s="156"/>
      <c r="E32" s="18"/>
      <c r="F32" s="63"/>
      <c r="G32" s="41"/>
      <c r="H32" s="106"/>
      <c r="I32" s="114"/>
      <c r="J32" s="114"/>
      <c r="K32" s="114"/>
      <c r="L32" s="107"/>
      <c r="M32" s="53"/>
      <c r="N32" s="167"/>
      <c r="O32" s="20"/>
      <c r="P32" s="19"/>
      <c r="Q32" s="17"/>
      <c r="R32" s="18"/>
      <c r="S32" s="21"/>
      <c r="T32" s="54"/>
      <c r="U32" s="17"/>
      <c r="V32" s="19"/>
      <c r="W32" s="17"/>
      <c r="X32" s="18"/>
      <c r="Y32" s="21"/>
      <c r="Z32" s="55"/>
      <c r="AA32" s="55"/>
      <c r="AB32" s="55"/>
      <c r="AC32" s="56"/>
      <c r="AD32" s="56"/>
      <c r="AE32" s="29"/>
      <c r="AF32" s="29"/>
      <c r="AG32" s="29"/>
      <c r="AH32" s="29"/>
      <c r="AI32" s="55"/>
      <c r="AJ32" s="55"/>
      <c r="AK32" s="56"/>
      <c r="AL32" s="56"/>
      <c r="AM32" s="30"/>
      <c r="AN32" s="30"/>
      <c r="AO32" s="30"/>
      <c r="AP32" s="30"/>
      <c r="AQ32" s="30"/>
      <c r="AR32" s="30"/>
      <c r="AS32" s="30"/>
      <c r="AT32" s="30"/>
      <c r="AU32" s="55"/>
      <c r="AV32" s="56"/>
      <c r="AW32" s="56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168"/>
    </row>
    <row r="33" spans="1:63" ht="30" customHeight="1" x14ac:dyDescent="0.75">
      <c r="A33" s="122">
        <v>23</v>
      </c>
      <c r="B33" s="365" t="s">
        <v>507</v>
      </c>
      <c r="C33" s="366"/>
      <c r="D33" s="156"/>
      <c r="E33" s="18"/>
      <c r="F33" s="63"/>
      <c r="G33" s="41"/>
      <c r="H33" s="106"/>
      <c r="I33" s="114"/>
      <c r="J33" s="114"/>
      <c r="K33" s="114"/>
      <c r="L33" s="107"/>
      <c r="M33" s="53"/>
      <c r="N33" s="167"/>
      <c r="O33" s="20"/>
      <c r="P33" s="19"/>
      <c r="Q33" s="17"/>
      <c r="R33" s="18"/>
      <c r="S33" s="21"/>
      <c r="T33" s="54"/>
      <c r="U33" s="17"/>
      <c r="V33" s="19"/>
      <c r="W33" s="17"/>
      <c r="X33" s="18"/>
      <c r="Y33" s="21"/>
      <c r="Z33" s="55"/>
      <c r="AA33" s="55"/>
      <c r="AB33" s="55"/>
      <c r="AC33" s="56"/>
      <c r="AD33" s="56"/>
      <c r="AE33" s="29"/>
      <c r="AF33" s="29"/>
      <c r="AG33" s="29"/>
      <c r="AH33" s="29"/>
      <c r="AI33" s="55"/>
      <c r="AJ33" s="55"/>
      <c r="AK33" s="56"/>
      <c r="AL33" s="56"/>
      <c r="AM33" s="30"/>
      <c r="AN33" s="30"/>
      <c r="AO33" s="30"/>
      <c r="AP33" s="30"/>
      <c r="AQ33" s="30"/>
      <c r="AR33" s="30"/>
      <c r="AS33" s="30"/>
      <c r="AT33" s="30"/>
      <c r="AU33" s="55"/>
      <c r="AV33" s="56"/>
      <c r="AW33" s="56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168"/>
    </row>
    <row r="34" spans="1:63" ht="30" customHeight="1" x14ac:dyDescent="0.75">
      <c r="A34" s="122">
        <v>24</v>
      </c>
      <c r="B34" s="365" t="s">
        <v>508</v>
      </c>
      <c r="C34" s="366"/>
      <c r="D34" s="156"/>
      <c r="E34" s="18"/>
      <c r="F34" s="63"/>
      <c r="G34" s="41"/>
      <c r="H34" s="106"/>
      <c r="I34" s="114"/>
      <c r="J34" s="114"/>
      <c r="K34" s="114"/>
      <c r="L34" s="107"/>
      <c r="M34" s="53"/>
      <c r="N34" s="167"/>
      <c r="O34" s="20"/>
      <c r="P34" s="19"/>
      <c r="Q34" s="17"/>
      <c r="R34" s="18"/>
      <c r="S34" s="21"/>
      <c r="T34" s="54"/>
      <c r="U34" s="17"/>
      <c r="V34" s="19"/>
      <c r="W34" s="17"/>
      <c r="X34" s="18"/>
      <c r="Y34" s="21"/>
      <c r="Z34" s="55"/>
      <c r="AA34" s="55"/>
      <c r="AB34" s="55"/>
      <c r="AC34" s="56"/>
      <c r="AD34" s="56"/>
      <c r="AE34" s="29"/>
      <c r="AF34" s="29"/>
      <c r="AG34" s="29"/>
      <c r="AH34" s="29"/>
      <c r="AI34" s="55"/>
      <c r="AJ34" s="55"/>
      <c r="AK34" s="56"/>
      <c r="AL34" s="56"/>
      <c r="AM34" s="30"/>
      <c r="AN34" s="30"/>
      <c r="AO34" s="30"/>
      <c r="AP34" s="30"/>
      <c r="AQ34" s="30"/>
      <c r="AR34" s="30"/>
      <c r="AS34" s="30"/>
      <c r="AT34" s="30"/>
      <c r="AU34" s="55"/>
      <c r="AV34" s="56"/>
      <c r="AW34" s="56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168"/>
    </row>
    <row r="35" spans="1:63" ht="30" customHeight="1" x14ac:dyDescent="0.75">
      <c r="A35" s="122">
        <v>25</v>
      </c>
      <c r="B35" s="365" t="s">
        <v>509</v>
      </c>
      <c r="C35" s="366"/>
      <c r="D35" s="156"/>
      <c r="E35" s="18"/>
      <c r="F35" s="63"/>
      <c r="G35" s="41"/>
      <c r="H35" s="106"/>
      <c r="I35" s="114"/>
      <c r="J35" s="114"/>
      <c r="K35" s="114"/>
      <c r="L35" s="107"/>
      <c r="M35" s="53"/>
      <c r="N35" s="167"/>
      <c r="O35" s="20"/>
      <c r="P35" s="19"/>
      <c r="Q35" s="17"/>
      <c r="R35" s="18"/>
      <c r="S35" s="21"/>
      <c r="T35" s="54"/>
      <c r="U35" s="17"/>
      <c r="V35" s="19"/>
      <c r="W35" s="17"/>
      <c r="X35" s="18"/>
      <c r="Y35" s="21"/>
      <c r="Z35" s="55"/>
      <c r="AA35" s="55"/>
      <c r="AB35" s="55"/>
      <c r="AC35" s="56"/>
      <c r="AD35" s="56"/>
      <c r="AE35" s="29"/>
      <c r="AF35" s="29"/>
      <c r="AG35" s="29"/>
      <c r="AH35" s="29"/>
      <c r="AI35" s="55"/>
      <c r="AJ35" s="55"/>
      <c r="AK35" s="56"/>
      <c r="AL35" s="56"/>
      <c r="AM35" s="30"/>
      <c r="AN35" s="30"/>
      <c r="AO35" s="30"/>
      <c r="AP35" s="30"/>
      <c r="AQ35" s="30"/>
      <c r="AR35" s="30"/>
      <c r="AS35" s="30"/>
      <c r="AT35" s="30"/>
      <c r="AU35" s="55"/>
      <c r="AV35" s="56"/>
      <c r="AW35" s="56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168"/>
    </row>
    <row r="36" spans="1:63" ht="30" customHeight="1" x14ac:dyDescent="0.75">
      <c r="A36" s="122">
        <v>26</v>
      </c>
      <c r="B36" s="365" t="s">
        <v>510</v>
      </c>
      <c r="C36" s="366"/>
      <c r="D36" s="156"/>
      <c r="E36" s="18"/>
      <c r="F36" s="63"/>
      <c r="G36" s="41"/>
      <c r="H36" s="106"/>
      <c r="I36" s="114"/>
      <c r="J36" s="114"/>
      <c r="K36" s="114"/>
      <c r="L36" s="107"/>
      <c r="M36" s="53"/>
      <c r="N36" s="167"/>
      <c r="O36" s="20"/>
      <c r="P36" s="19"/>
      <c r="Q36" s="17"/>
      <c r="R36" s="18"/>
      <c r="S36" s="21"/>
      <c r="T36" s="54"/>
      <c r="U36" s="17"/>
      <c r="V36" s="19"/>
      <c r="W36" s="17"/>
      <c r="X36" s="18"/>
      <c r="Y36" s="21"/>
      <c r="Z36" s="55"/>
      <c r="AA36" s="55"/>
      <c r="AB36" s="55"/>
      <c r="AC36" s="56"/>
      <c r="AD36" s="56"/>
      <c r="AE36" s="29"/>
      <c r="AF36" s="29"/>
      <c r="AG36" s="29"/>
      <c r="AH36" s="29"/>
      <c r="AI36" s="55"/>
      <c r="AJ36" s="55"/>
      <c r="AK36" s="56"/>
      <c r="AL36" s="56"/>
      <c r="AM36" s="30"/>
      <c r="AN36" s="30"/>
      <c r="AO36" s="30"/>
      <c r="AP36" s="30"/>
      <c r="AQ36" s="30"/>
      <c r="AR36" s="30"/>
      <c r="AS36" s="30"/>
      <c r="AT36" s="30"/>
      <c r="AU36" s="55"/>
      <c r="AV36" s="56"/>
      <c r="AW36" s="56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168"/>
    </row>
    <row r="37" spans="1:63" ht="30" customHeight="1" x14ac:dyDescent="0.75">
      <c r="A37" s="122">
        <v>27</v>
      </c>
      <c r="B37" s="365" t="s">
        <v>511</v>
      </c>
      <c r="C37" s="366"/>
      <c r="D37" s="156"/>
      <c r="E37" s="18"/>
      <c r="F37" s="63"/>
      <c r="G37" s="41"/>
      <c r="H37" s="106"/>
      <c r="I37" s="114"/>
      <c r="J37" s="114"/>
      <c r="K37" s="114"/>
      <c r="L37" s="107"/>
      <c r="M37" s="53"/>
      <c r="N37" s="167"/>
      <c r="O37" s="20"/>
      <c r="P37" s="19"/>
      <c r="Q37" s="17"/>
      <c r="R37" s="18"/>
      <c r="S37" s="21"/>
      <c r="T37" s="54"/>
      <c r="U37" s="17"/>
      <c r="V37" s="19"/>
      <c r="W37" s="17"/>
      <c r="X37" s="18"/>
      <c r="Y37" s="21"/>
      <c r="Z37" s="55"/>
      <c r="AA37" s="55"/>
      <c r="AB37" s="55"/>
      <c r="AC37" s="56"/>
      <c r="AD37" s="56"/>
      <c r="AE37" s="29"/>
      <c r="AF37" s="29"/>
      <c r="AG37" s="29"/>
      <c r="AH37" s="29"/>
      <c r="AI37" s="55"/>
      <c r="AJ37" s="55"/>
      <c r="AK37" s="56"/>
      <c r="AL37" s="56"/>
      <c r="AM37" s="30"/>
      <c r="AN37" s="30"/>
      <c r="AO37" s="30"/>
      <c r="AP37" s="30"/>
      <c r="AQ37" s="30"/>
      <c r="AR37" s="30"/>
      <c r="AS37" s="30"/>
      <c r="AT37" s="30"/>
      <c r="AU37" s="55"/>
      <c r="AV37" s="56"/>
      <c r="AW37" s="56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168"/>
    </row>
    <row r="38" spans="1:63" ht="30" customHeight="1" x14ac:dyDescent="0.75">
      <c r="A38" s="122">
        <v>28</v>
      </c>
      <c r="B38" s="365" t="s">
        <v>512</v>
      </c>
      <c r="C38" s="366"/>
      <c r="D38" s="156"/>
      <c r="E38" s="18"/>
      <c r="F38" s="63"/>
      <c r="G38" s="41"/>
      <c r="H38" s="106"/>
      <c r="I38" s="114"/>
      <c r="J38" s="114"/>
      <c r="K38" s="114"/>
      <c r="L38" s="107"/>
      <c r="M38" s="53"/>
      <c r="N38" s="167"/>
      <c r="O38" s="20"/>
      <c r="P38" s="19"/>
      <c r="Q38" s="17"/>
      <c r="R38" s="18"/>
      <c r="S38" s="21"/>
      <c r="T38" s="54"/>
      <c r="U38" s="17"/>
      <c r="V38" s="19"/>
      <c r="W38" s="17"/>
      <c r="X38" s="18"/>
      <c r="Y38" s="21"/>
      <c r="Z38" s="55"/>
      <c r="AA38" s="55"/>
      <c r="AB38" s="55"/>
      <c r="AC38" s="56"/>
      <c r="AD38" s="56"/>
      <c r="AE38" s="29"/>
      <c r="AF38" s="29"/>
      <c r="AG38" s="29"/>
      <c r="AH38" s="29"/>
      <c r="AI38" s="55"/>
      <c r="AJ38" s="55"/>
      <c r="AK38" s="56"/>
      <c r="AL38" s="56"/>
      <c r="AM38" s="30"/>
      <c r="AN38" s="30"/>
      <c r="AO38" s="30"/>
      <c r="AP38" s="30"/>
      <c r="AQ38" s="30"/>
      <c r="AR38" s="30"/>
      <c r="AS38" s="30"/>
      <c r="AT38" s="30"/>
      <c r="AU38" s="55"/>
      <c r="AV38" s="56"/>
      <c r="AW38" s="56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168"/>
    </row>
    <row r="39" spans="1:63" ht="30" customHeight="1" x14ac:dyDescent="0.75">
      <c r="A39" s="122">
        <v>29</v>
      </c>
      <c r="B39" s="365" t="s">
        <v>513</v>
      </c>
      <c r="C39" s="366"/>
      <c r="D39" s="156"/>
      <c r="E39" s="18"/>
      <c r="F39" s="63"/>
      <c r="G39" s="41"/>
      <c r="H39" s="106"/>
      <c r="I39" s="114"/>
      <c r="J39" s="114"/>
      <c r="K39" s="114"/>
      <c r="L39" s="107"/>
      <c r="M39" s="53"/>
      <c r="N39" s="167"/>
      <c r="O39" s="20"/>
      <c r="P39" s="19"/>
      <c r="Q39" s="17"/>
      <c r="R39" s="18"/>
      <c r="S39" s="21"/>
      <c r="T39" s="54"/>
      <c r="U39" s="17"/>
      <c r="V39" s="19"/>
      <c r="W39" s="17"/>
      <c r="X39" s="18"/>
      <c r="Y39" s="21"/>
      <c r="Z39" s="55"/>
      <c r="AA39" s="55"/>
      <c r="AB39" s="55"/>
      <c r="AC39" s="56"/>
      <c r="AD39" s="56"/>
      <c r="AE39" s="29"/>
      <c r="AF39" s="29"/>
      <c r="AG39" s="29"/>
      <c r="AH39" s="29"/>
      <c r="AI39" s="55"/>
      <c r="AJ39" s="55"/>
      <c r="AK39" s="56"/>
      <c r="AL39" s="56"/>
      <c r="AM39" s="30"/>
      <c r="AN39" s="30"/>
      <c r="AO39" s="30"/>
      <c r="AP39" s="30"/>
      <c r="AQ39" s="30"/>
      <c r="AR39" s="30"/>
      <c r="AS39" s="30"/>
      <c r="AT39" s="30"/>
      <c r="AU39" s="55"/>
      <c r="AV39" s="56"/>
      <c r="AW39" s="56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168"/>
    </row>
    <row r="40" spans="1:63" ht="30" customHeight="1" x14ac:dyDescent="0.75">
      <c r="A40" s="122">
        <v>30</v>
      </c>
      <c r="B40" s="365" t="s">
        <v>514</v>
      </c>
      <c r="C40" s="366"/>
      <c r="D40" s="156"/>
      <c r="E40" s="18"/>
      <c r="F40" s="63"/>
      <c r="G40" s="41"/>
      <c r="H40" s="106"/>
      <c r="I40" s="114"/>
      <c r="J40" s="114"/>
      <c r="K40" s="114"/>
      <c r="L40" s="107"/>
      <c r="M40" s="53"/>
      <c r="N40" s="167"/>
      <c r="O40" s="20"/>
      <c r="P40" s="19"/>
      <c r="Q40" s="17"/>
      <c r="R40" s="18"/>
      <c r="S40" s="21"/>
      <c r="T40" s="54"/>
      <c r="U40" s="17"/>
      <c r="V40" s="19"/>
      <c r="W40" s="17"/>
      <c r="X40" s="18"/>
      <c r="Y40" s="21"/>
      <c r="Z40" s="55"/>
      <c r="AA40" s="55"/>
      <c r="AB40" s="55"/>
      <c r="AC40" s="56"/>
      <c r="AD40" s="56"/>
      <c r="AE40" s="29"/>
      <c r="AF40" s="29"/>
      <c r="AG40" s="29"/>
      <c r="AH40" s="29"/>
      <c r="AI40" s="55"/>
      <c r="AJ40" s="55"/>
      <c r="AK40" s="56"/>
      <c r="AL40" s="56"/>
      <c r="AM40" s="30"/>
      <c r="AN40" s="30"/>
      <c r="AO40" s="30"/>
      <c r="AP40" s="30"/>
      <c r="AQ40" s="30"/>
      <c r="AR40" s="30"/>
      <c r="AS40" s="30"/>
      <c r="AT40" s="30"/>
      <c r="AU40" s="55"/>
      <c r="AV40" s="56"/>
      <c r="AW40" s="56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168"/>
    </row>
    <row r="41" spans="1:63" ht="30" customHeight="1" x14ac:dyDescent="0.75">
      <c r="A41" s="122">
        <v>31</v>
      </c>
      <c r="B41" s="365" t="s">
        <v>515</v>
      </c>
      <c r="C41" s="366"/>
      <c r="D41" s="156"/>
      <c r="E41" s="18"/>
      <c r="F41" s="63"/>
      <c r="G41" s="41"/>
      <c r="H41" s="106"/>
      <c r="I41" s="114"/>
      <c r="J41" s="114"/>
      <c r="K41" s="114"/>
      <c r="L41" s="107"/>
      <c r="M41" s="53"/>
      <c r="N41" s="167"/>
      <c r="O41" s="20"/>
      <c r="P41" s="19"/>
      <c r="Q41" s="17"/>
      <c r="R41" s="18"/>
      <c r="S41" s="21"/>
      <c r="T41" s="54"/>
      <c r="U41" s="17"/>
      <c r="V41" s="19"/>
      <c r="W41" s="17"/>
      <c r="X41" s="18"/>
      <c r="Y41" s="21"/>
      <c r="Z41" s="55"/>
      <c r="AA41" s="55"/>
      <c r="AB41" s="55"/>
      <c r="AC41" s="56"/>
      <c r="AD41" s="56"/>
      <c r="AE41" s="29"/>
      <c r="AF41" s="29"/>
      <c r="AG41" s="29"/>
      <c r="AH41" s="29"/>
      <c r="AI41" s="55"/>
      <c r="AJ41" s="55"/>
      <c r="AK41" s="56"/>
      <c r="AL41" s="56"/>
      <c r="AM41" s="30"/>
      <c r="AN41" s="30"/>
      <c r="AO41" s="30"/>
      <c r="AP41" s="30"/>
      <c r="AQ41" s="30"/>
      <c r="AR41" s="30"/>
      <c r="AS41" s="30"/>
      <c r="AT41" s="30"/>
      <c r="AU41" s="55"/>
      <c r="AV41" s="56"/>
      <c r="AW41" s="56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168"/>
    </row>
    <row r="42" spans="1:63" ht="30" customHeight="1" x14ac:dyDescent="0.75">
      <c r="A42" s="122">
        <v>32</v>
      </c>
      <c r="B42" s="365" t="s">
        <v>516</v>
      </c>
      <c r="C42" s="366"/>
      <c r="D42" s="156"/>
      <c r="E42" s="18"/>
      <c r="F42" s="63"/>
      <c r="G42" s="41"/>
      <c r="H42" s="106"/>
      <c r="I42" s="114"/>
      <c r="J42" s="114"/>
      <c r="K42" s="114"/>
      <c r="L42" s="107"/>
      <c r="M42" s="53"/>
      <c r="N42" s="167"/>
      <c r="O42" s="20"/>
      <c r="P42" s="19"/>
      <c r="Q42" s="17"/>
      <c r="R42" s="18"/>
      <c r="S42" s="21"/>
      <c r="T42" s="54"/>
      <c r="U42" s="17"/>
      <c r="V42" s="19"/>
      <c r="W42" s="17"/>
      <c r="X42" s="18"/>
      <c r="Y42" s="21"/>
      <c r="Z42" s="55"/>
      <c r="AA42" s="55"/>
      <c r="AB42" s="55"/>
      <c r="AC42" s="56"/>
      <c r="AD42" s="56"/>
      <c r="AE42" s="29"/>
      <c r="AF42" s="29"/>
      <c r="AG42" s="29"/>
      <c r="AH42" s="29"/>
      <c r="AI42" s="55"/>
      <c r="AJ42" s="55"/>
      <c r="AK42" s="56"/>
      <c r="AL42" s="56"/>
      <c r="AM42" s="30"/>
      <c r="AN42" s="30"/>
      <c r="AO42" s="30"/>
      <c r="AP42" s="30"/>
      <c r="AQ42" s="30"/>
      <c r="AR42" s="30"/>
      <c r="AS42" s="30"/>
      <c r="AT42" s="30"/>
      <c r="AU42" s="55"/>
      <c r="AV42" s="56"/>
      <c r="AW42" s="56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168"/>
    </row>
    <row r="43" spans="1:63" ht="30" customHeight="1" x14ac:dyDescent="0.75">
      <c r="A43" s="122">
        <v>33</v>
      </c>
      <c r="B43" s="365" t="s">
        <v>517</v>
      </c>
      <c r="C43" s="366"/>
      <c r="D43" s="156"/>
      <c r="E43" s="18"/>
      <c r="F43" s="63"/>
      <c r="G43" s="41"/>
      <c r="H43" s="106"/>
      <c r="I43" s="114"/>
      <c r="J43" s="114"/>
      <c r="K43" s="114"/>
      <c r="L43" s="107"/>
      <c r="M43" s="53"/>
      <c r="N43" s="167"/>
      <c r="O43" s="20"/>
      <c r="P43" s="19"/>
      <c r="Q43" s="17"/>
      <c r="R43" s="18"/>
      <c r="S43" s="21"/>
      <c r="T43" s="54"/>
      <c r="U43" s="17"/>
      <c r="V43" s="19"/>
      <c r="W43" s="17"/>
      <c r="X43" s="18"/>
      <c r="Y43" s="21"/>
      <c r="Z43" s="55"/>
      <c r="AA43" s="55"/>
      <c r="AB43" s="55"/>
      <c r="AC43" s="56"/>
      <c r="AD43" s="56"/>
      <c r="AE43" s="29"/>
      <c r="AF43" s="29"/>
      <c r="AG43" s="29"/>
      <c r="AH43" s="29"/>
      <c r="AI43" s="55"/>
      <c r="AJ43" s="55"/>
      <c r="AK43" s="56"/>
      <c r="AL43" s="56"/>
      <c r="AM43" s="30"/>
      <c r="AN43" s="30"/>
      <c r="AO43" s="30"/>
      <c r="AP43" s="30"/>
      <c r="AQ43" s="30"/>
      <c r="AR43" s="30"/>
      <c r="AS43" s="30"/>
      <c r="AT43" s="30"/>
      <c r="AU43" s="55"/>
      <c r="AV43" s="56"/>
      <c r="AW43" s="56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168"/>
    </row>
    <row r="44" spans="1:63" ht="30" customHeight="1" x14ac:dyDescent="0.75">
      <c r="A44" s="122">
        <v>34</v>
      </c>
      <c r="B44" s="365" t="s">
        <v>518</v>
      </c>
      <c r="C44" s="366"/>
      <c r="D44" s="156"/>
      <c r="E44" s="18"/>
      <c r="F44" s="63"/>
      <c r="G44" s="41"/>
      <c r="H44" s="106"/>
      <c r="I44" s="114"/>
      <c r="J44" s="114"/>
      <c r="K44" s="114"/>
      <c r="L44" s="107"/>
      <c r="M44" s="53"/>
      <c r="N44" s="167"/>
      <c r="O44" s="20"/>
      <c r="P44" s="19"/>
      <c r="Q44" s="17"/>
      <c r="R44" s="18"/>
      <c r="S44" s="21"/>
      <c r="T44" s="54"/>
      <c r="U44" s="17"/>
      <c r="V44" s="19"/>
      <c r="W44" s="17"/>
      <c r="X44" s="18"/>
      <c r="Y44" s="21"/>
      <c r="Z44" s="55"/>
      <c r="AA44" s="55"/>
      <c r="AB44" s="55"/>
      <c r="AC44" s="56"/>
      <c r="AD44" s="56"/>
      <c r="AE44" s="29"/>
      <c r="AF44" s="29"/>
      <c r="AG44" s="29"/>
      <c r="AH44" s="29"/>
      <c r="AI44" s="55"/>
      <c r="AJ44" s="55"/>
      <c r="AK44" s="56"/>
      <c r="AL44" s="56"/>
      <c r="AM44" s="30"/>
      <c r="AN44" s="30"/>
      <c r="AO44" s="30"/>
      <c r="AP44" s="30"/>
      <c r="AQ44" s="30"/>
      <c r="AR44" s="30"/>
      <c r="AS44" s="30"/>
      <c r="AT44" s="30"/>
      <c r="AU44" s="55"/>
      <c r="AV44" s="56"/>
      <c r="AW44" s="56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168"/>
    </row>
    <row r="45" spans="1:63" ht="30" customHeight="1" x14ac:dyDescent="0.75">
      <c r="A45" s="122">
        <v>35</v>
      </c>
      <c r="B45" s="365" t="s">
        <v>519</v>
      </c>
      <c r="C45" s="366"/>
      <c r="D45" s="156"/>
      <c r="E45" s="18"/>
      <c r="F45" s="63"/>
      <c r="G45" s="41"/>
      <c r="H45" s="106"/>
      <c r="I45" s="114"/>
      <c r="J45" s="114"/>
      <c r="K45" s="114"/>
      <c r="L45" s="107"/>
      <c r="M45" s="53"/>
      <c r="N45" s="167"/>
      <c r="O45" s="20"/>
      <c r="P45" s="19"/>
      <c r="Q45" s="17"/>
      <c r="R45" s="18"/>
      <c r="S45" s="21"/>
      <c r="T45" s="54"/>
      <c r="U45" s="17"/>
      <c r="V45" s="19"/>
      <c r="W45" s="17"/>
      <c r="X45" s="18"/>
      <c r="Y45" s="21"/>
      <c r="Z45" s="55"/>
      <c r="AA45" s="55"/>
      <c r="AB45" s="55"/>
      <c r="AC45" s="56"/>
      <c r="AD45" s="56"/>
      <c r="AE45" s="29"/>
      <c r="AF45" s="29"/>
      <c r="AG45" s="29"/>
      <c r="AH45" s="29"/>
      <c r="AI45" s="55"/>
      <c r="AJ45" s="55"/>
      <c r="AK45" s="56"/>
      <c r="AL45" s="56"/>
      <c r="AM45" s="30"/>
      <c r="AN45" s="30"/>
      <c r="AO45" s="30"/>
      <c r="AP45" s="30"/>
      <c r="AQ45" s="30"/>
      <c r="AR45" s="30"/>
      <c r="AS45" s="30"/>
      <c r="AT45" s="30"/>
      <c r="AU45" s="55"/>
      <c r="AV45" s="56"/>
      <c r="AW45" s="56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168"/>
    </row>
    <row r="46" spans="1:63" ht="30" customHeight="1" x14ac:dyDescent="0.75">
      <c r="A46" s="122">
        <v>36</v>
      </c>
      <c r="B46" s="365" t="s">
        <v>520</v>
      </c>
      <c r="C46" s="366"/>
      <c r="D46" s="156"/>
      <c r="E46" s="18"/>
      <c r="F46" s="63"/>
      <c r="G46" s="41"/>
      <c r="H46" s="106"/>
      <c r="I46" s="114"/>
      <c r="J46" s="114"/>
      <c r="K46" s="114"/>
      <c r="L46" s="107"/>
      <c r="M46" s="53"/>
      <c r="N46" s="167"/>
      <c r="O46" s="20"/>
      <c r="P46" s="19"/>
      <c r="Q46" s="17"/>
      <c r="R46" s="18"/>
      <c r="S46" s="21"/>
      <c r="T46" s="54"/>
      <c r="U46" s="17"/>
      <c r="V46" s="19"/>
      <c r="W46" s="17"/>
      <c r="X46" s="18"/>
      <c r="Y46" s="21"/>
      <c r="Z46" s="55"/>
      <c r="AA46" s="55"/>
      <c r="AB46" s="55"/>
      <c r="AC46" s="56"/>
      <c r="AD46" s="56"/>
      <c r="AE46" s="29"/>
      <c r="AF46" s="29"/>
      <c r="AG46" s="29"/>
      <c r="AH46" s="29"/>
      <c r="AI46" s="55"/>
      <c r="AJ46" s="55"/>
      <c r="AK46" s="56"/>
      <c r="AL46" s="56"/>
      <c r="AM46" s="30"/>
      <c r="AN46" s="30"/>
      <c r="AO46" s="30"/>
      <c r="AP46" s="30"/>
      <c r="AQ46" s="30"/>
      <c r="AR46" s="30"/>
      <c r="AS46" s="30"/>
      <c r="AT46" s="30"/>
      <c r="AU46" s="55"/>
      <c r="AV46" s="56"/>
      <c r="AW46" s="56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168"/>
    </row>
    <row r="47" spans="1:63" ht="30" customHeight="1" x14ac:dyDescent="0.75">
      <c r="A47" s="122">
        <v>37</v>
      </c>
      <c r="B47" s="169" t="s">
        <v>521</v>
      </c>
      <c r="C47" s="170"/>
      <c r="D47" s="156"/>
      <c r="E47" s="18"/>
      <c r="F47" s="63"/>
      <c r="G47" s="41"/>
      <c r="H47" s="106"/>
      <c r="I47" s="114"/>
      <c r="J47" s="114"/>
      <c r="K47" s="114"/>
      <c r="L47" s="107"/>
      <c r="M47" s="53"/>
      <c r="N47" s="167"/>
      <c r="O47" s="20"/>
      <c r="P47" s="19"/>
      <c r="Q47" s="17"/>
      <c r="R47" s="18"/>
      <c r="S47" s="21"/>
      <c r="T47" s="54"/>
      <c r="U47" s="17"/>
      <c r="V47" s="19"/>
      <c r="W47" s="17"/>
      <c r="X47" s="18"/>
      <c r="Y47" s="21"/>
      <c r="Z47" s="55"/>
      <c r="AA47" s="55"/>
      <c r="AB47" s="55"/>
      <c r="AC47" s="56"/>
      <c r="AD47" s="56"/>
      <c r="AE47" s="29"/>
      <c r="AF47" s="29"/>
      <c r="AG47" s="29"/>
      <c r="AH47" s="29"/>
      <c r="AI47" s="55"/>
      <c r="AJ47" s="55"/>
      <c r="AK47" s="56"/>
      <c r="AL47" s="56"/>
      <c r="AM47" s="30"/>
      <c r="AN47" s="30"/>
      <c r="AO47" s="30"/>
      <c r="AP47" s="30"/>
      <c r="AQ47" s="30"/>
      <c r="AR47" s="30"/>
      <c r="AS47" s="30"/>
      <c r="AT47" s="30"/>
      <c r="AU47" s="55"/>
      <c r="AV47" s="56"/>
      <c r="AW47" s="56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168"/>
    </row>
    <row r="48" spans="1:63" ht="30" customHeight="1" x14ac:dyDescent="0.75">
      <c r="A48" s="122">
        <v>38</v>
      </c>
      <c r="B48" s="169" t="s">
        <v>522</v>
      </c>
      <c r="C48" s="170"/>
      <c r="D48" s="156"/>
      <c r="E48" s="18"/>
      <c r="F48" s="63"/>
      <c r="G48" s="41"/>
      <c r="H48" s="106"/>
      <c r="I48" s="114"/>
      <c r="J48" s="114"/>
      <c r="K48" s="114"/>
      <c r="L48" s="107"/>
      <c r="M48" s="53"/>
      <c r="N48" s="167"/>
      <c r="O48" s="20"/>
      <c r="P48" s="19"/>
      <c r="Q48" s="17"/>
      <c r="R48" s="18"/>
      <c r="S48" s="21"/>
      <c r="T48" s="54"/>
      <c r="U48" s="17"/>
      <c r="V48" s="19"/>
      <c r="W48" s="17"/>
      <c r="X48" s="18"/>
      <c r="Y48" s="21"/>
      <c r="Z48" s="55"/>
      <c r="AA48" s="55"/>
      <c r="AB48" s="55"/>
      <c r="AC48" s="56"/>
      <c r="AD48" s="56"/>
      <c r="AE48" s="29"/>
      <c r="AF48" s="29"/>
      <c r="AG48" s="29"/>
      <c r="AH48" s="29"/>
      <c r="AI48" s="55"/>
      <c r="AJ48" s="55"/>
      <c r="AK48" s="56"/>
      <c r="AL48" s="56"/>
      <c r="AM48" s="30"/>
      <c r="AN48" s="30"/>
      <c r="AO48" s="30"/>
      <c r="AP48" s="30"/>
      <c r="AQ48" s="30"/>
      <c r="AR48" s="30"/>
      <c r="AS48" s="30"/>
      <c r="AT48" s="30"/>
      <c r="AU48" s="55"/>
      <c r="AV48" s="56"/>
      <c r="AW48" s="56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168"/>
    </row>
    <row r="49" spans="1:63" ht="30" customHeight="1" x14ac:dyDescent="0.75">
      <c r="A49" s="122">
        <v>39</v>
      </c>
      <c r="B49" s="169" t="s">
        <v>523</v>
      </c>
      <c r="C49" s="170"/>
      <c r="D49" s="156"/>
      <c r="E49" s="18"/>
      <c r="F49" s="63"/>
      <c r="G49" s="41"/>
      <c r="H49" s="106"/>
      <c r="I49" s="114"/>
      <c r="J49" s="114"/>
      <c r="K49" s="114"/>
      <c r="L49" s="107"/>
      <c r="M49" s="53"/>
      <c r="N49" s="167"/>
      <c r="O49" s="20"/>
      <c r="P49" s="19"/>
      <c r="Q49" s="17"/>
      <c r="R49" s="18"/>
      <c r="S49" s="21"/>
      <c r="T49" s="54"/>
      <c r="U49" s="17"/>
      <c r="V49" s="19"/>
      <c r="W49" s="17"/>
      <c r="X49" s="18"/>
      <c r="Y49" s="21"/>
      <c r="Z49" s="55"/>
      <c r="AA49" s="55"/>
      <c r="AB49" s="55"/>
      <c r="AC49" s="56"/>
      <c r="AD49" s="56"/>
      <c r="AE49" s="29"/>
      <c r="AF49" s="29"/>
      <c r="AG49" s="29"/>
      <c r="AH49" s="29"/>
      <c r="AI49" s="55"/>
      <c r="AJ49" s="55"/>
      <c r="AK49" s="56"/>
      <c r="AL49" s="56"/>
      <c r="AM49" s="30"/>
      <c r="AN49" s="30"/>
      <c r="AO49" s="30"/>
      <c r="AP49" s="30"/>
      <c r="AQ49" s="30"/>
      <c r="AR49" s="30"/>
      <c r="AS49" s="30"/>
      <c r="AT49" s="30"/>
      <c r="AU49" s="55"/>
      <c r="AV49" s="56"/>
      <c r="AW49" s="56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168"/>
    </row>
    <row r="50" spans="1:63" ht="30" customHeight="1" x14ac:dyDescent="0.75">
      <c r="A50" s="122">
        <v>40</v>
      </c>
      <c r="B50" s="169" t="s">
        <v>524</v>
      </c>
      <c r="C50" s="170"/>
      <c r="D50" s="156"/>
      <c r="E50" s="18"/>
      <c r="F50" s="63"/>
      <c r="G50" s="41"/>
      <c r="H50" s="106"/>
      <c r="I50" s="114"/>
      <c r="J50" s="114"/>
      <c r="K50" s="114"/>
      <c r="L50" s="107"/>
      <c r="M50" s="53"/>
      <c r="N50" s="167"/>
      <c r="O50" s="20"/>
      <c r="P50" s="19"/>
      <c r="Q50" s="17"/>
      <c r="R50" s="18"/>
      <c r="S50" s="21"/>
      <c r="T50" s="54"/>
      <c r="U50" s="17"/>
      <c r="V50" s="19"/>
      <c r="W50" s="17"/>
      <c r="X50" s="18"/>
      <c r="Y50" s="21"/>
      <c r="Z50" s="55"/>
      <c r="AA50" s="55"/>
      <c r="AB50" s="55"/>
      <c r="AC50" s="56"/>
      <c r="AD50" s="56"/>
      <c r="AE50" s="29"/>
      <c r="AF50" s="29"/>
      <c r="AG50" s="29"/>
      <c r="AH50" s="29"/>
      <c r="AI50" s="55"/>
      <c r="AJ50" s="55"/>
      <c r="AK50" s="56"/>
      <c r="AL50" s="56"/>
      <c r="AM50" s="30"/>
      <c r="AN50" s="30"/>
      <c r="AO50" s="30"/>
      <c r="AP50" s="30"/>
      <c r="AQ50" s="30"/>
      <c r="AR50" s="30"/>
      <c r="AS50" s="30"/>
      <c r="AT50" s="30"/>
      <c r="AU50" s="55"/>
      <c r="AV50" s="56"/>
      <c r="AW50" s="56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168"/>
    </row>
    <row r="51" spans="1:63" ht="30" customHeight="1" x14ac:dyDescent="0.75">
      <c r="A51" s="122">
        <v>41</v>
      </c>
      <c r="B51" s="169" t="s">
        <v>525</v>
      </c>
      <c r="C51" s="170"/>
      <c r="D51" s="156"/>
      <c r="E51" s="18"/>
      <c r="F51" s="63"/>
      <c r="G51" s="41"/>
      <c r="H51" s="106"/>
      <c r="I51" s="114"/>
      <c r="J51" s="114"/>
      <c r="K51" s="114"/>
      <c r="L51" s="107"/>
      <c r="M51" s="53"/>
      <c r="N51" s="167"/>
      <c r="O51" s="20"/>
      <c r="P51" s="19"/>
      <c r="Q51" s="17"/>
      <c r="R51" s="18"/>
      <c r="S51" s="21"/>
      <c r="T51" s="54"/>
      <c r="U51" s="17"/>
      <c r="V51" s="19"/>
      <c r="W51" s="17"/>
      <c r="X51" s="18"/>
      <c r="Y51" s="21"/>
      <c r="Z51" s="55"/>
      <c r="AA51" s="55"/>
      <c r="AB51" s="55"/>
      <c r="AC51" s="56"/>
      <c r="AD51" s="56"/>
      <c r="AE51" s="29"/>
      <c r="AF51" s="29"/>
      <c r="AG51" s="29"/>
      <c r="AH51" s="29"/>
      <c r="AI51" s="55"/>
      <c r="AJ51" s="55"/>
      <c r="AK51" s="56"/>
      <c r="AL51" s="56"/>
      <c r="AM51" s="30"/>
      <c r="AN51" s="30"/>
      <c r="AO51" s="30"/>
      <c r="AP51" s="30"/>
      <c r="AQ51" s="30"/>
      <c r="AR51" s="30"/>
      <c r="AS51" s="30"/>
      <c r="AT51" s="30"/>
      <c r="AU51" s="55"/>
      <c r="AV51" s="56"/>
      <c r="AW51" s="56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168"/>
    </row>
    <row r="52" spans="1:63" ht="30" customHeight="1" x14ac:dyDescent="0.75">
      <c r="A52" s="122">
        <v>42</v>
      </c>
      <c r="B52" s="169" t="s">
        <v>526</v>
      </c>
      <c r="C52" s="170"/>
      <c r="D52" s="156"/>
      <c r="E52" s="18"/>
      <c r="F52" s="63"/>
      <c r="G52" s="41"/>
      <c r="H52" s="106"/>
      <c r="I52" s="114"/>
      <c r="J52" s="114"/>
      <c r="K52" s="114"/>
      <c r="L52" s="107"/>
      <c r="M52" s="53"/>
      <c r="N52" s="167"/>
      <c r="O52" s="20"/>
      <c r="P52" s="19"/>
      <c r="Q52" s="17"/>
      <c r="R52" s="18"/>
      <c r="S52" s="21"/>
      <c r="T52" s="54"/>
      <c r="U52" s="17"/>
      <c r="V52" s="19"/>
      <c r="W52" s="17"/>
      <c r="X52" s="18"/>
      <c r="Y52" s="21"/>
      <c r="Z52" s="55"/>
      <c r="AA52" s="55"/>
      <c r="AB52" s="55"/>
      <c r="AC52" s="56"/>
      <c r="AD52" s="56"/>
      <c r="AE52" s="29"/>
      <c r="AF52" s="29"/>
      <c r="AG52" s="29"/>
      <c r="AH52" s="29"/>
      <c r="AI52" s="55"/>
      <c r="AJ52" s="55"/>
      <c r="AK52" s="56"/>
      <c r="AL52" s="56"/>
      <c r="AM52" s="30"/>
      <c r="AN52" s="30"/>
      <c r="AO52" s="30"/>
      <c r="AP52" s="30"/>
      <c r="AQ52" s="30"/>
      <c r="AR52" s="30"/>
      <c r="AS52" s="30"/>
      <c r="AT52" s="30"/>
      <c r="AU52" s="55"/>
      <c r="AV52" s="56"/>
      <c r="AW52" s="56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168"/>
    </row>
    <row r="53" spans="1:63" ht="30" customHeight="1" x14ac:dyDescent="0.75">
      <c r="A53" s="122">
        <v>43</v>
      </c>
      <c r="B53" s="169" t="s">
        <v>527</v>
      </c>
      <c r="C53" s="170"/>
      <c r="D53" s="156"/>
      <c r="E53" s="18"/>
      <c r="F53" s="63"/>
      <c r="G53" s="41"/>
      <c r="H53" s="106"/>
      <c r="I53" s="114"/>
      <c r="J53" s="114"/>
      <c r="K53" s="114"/>
      <c r="L53" s="107"/>
      <c r="M53" s="53"/>
      <c r="N53" s="167"/>
      <c r="O53" s="20"/>
      <c r="P53" s="19"/>
      <c r="Q53" s="17"/>
      <c r="R53" s="18"/>
      <c r="S53" s="21"/>
      <c r="T53" s="54"/>
      <c r="U53" s="17"/>
      <c r="V53" s="19"/>
      <c r="W53" s="17"/>
      <c r="X53" s="18"/>
      <c r="Y53" s="21"/>
      <c r="Z53" s="55"/>
      <c r="AA53" s="55"/>
      <c r="AB53" s="55"/>
      <c r="AC53" s="56"/>
      <c r="AD53" s="56"/>
      <c r="AE53" s="29"/>
      <c r="AF53" s="29"/>
      <c r="AG53" s="29"/>
      <c r="AH53" s="29"/>
      <c r="AI53" s="55"/>
      <c r="AJ53" s="55"/>
      <c r="AK53" s="56"/>
      <c r="AL53" s="56"/>
      <c r="AM53" s="30"/>
      <c r="AN53" s="30"/>
      <c r="AO53" s="30"/>
      <c r="AP53" s="30"/>
      <c r="AQ53" s="30"/>
      <c r="AR53" s="30"/>
      <c r="AS53" s="30"/>
      <c r="AT53" s="30"/>
      <c r="AU53" s="55"/>
      <c r="AV53" s="56"/>
      <c r="AW53" s="56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168"/>
    </row>
    <row r="54" spans="1:63" ht="30" customHeight="1" x14ac:dyDescent="0.75">
      <c r="A54" s="122">
        <v>44</v>
      </c>
      <c r="B54" s="169" t="s">
        <v>528</v>
      </c>
      <c r="C54" s="170"/>
      <c r="D54" s="156"/>
      <c r="E54" s="18"/>
      <c r="F54" s="63"/>
      <c r="G54" s="41"/>
      <c r="H54" s="106"/>
      <c r="I54" s="114"/>
      <c r="J54" s="114"/>
      <c r="K54" s="114"/>
      <c r="L54" s="107"/>
      <c r="M54" s="53"/>
      <c r="N54" s="167"/>
      <c r="O54" s="20"/>
      <c r="P54" s="19"/>
      <c r="Q54" s="17"/>
      <c r="R54" s="18"/>
      <c r="S54" s="21"/>
      <c r="T54" s="54"/>
      <c r="U54" s="17"/>
      <c r="V54" s="19"/>
      <c r="W54" s="17"/>
      <c r="X54" s="18"/>
      <c r="Y54" s="21"/>
      <c r="Z54" s="55"/>
      <c r="AA54" s="55"/>
      <c r="AB54" s="55"/>
      <c r="AC54" s="56"/>
      <c r="AD54" s="56"/>
      <c r="AE54" s="29"/>
      <c r="AF54" s="29"/>
      <c r="AG54" s="29"/>
      <c r="AH54" s="29"/>
      <c r="AI54" s="55"/>
      <c r="AJ54" s="55"/>
      <c r="AK54" s="56"/>
      <c r="AL54" s="56"/>
      <c r="AM54" s="30"/>
      <c r="AN54" s="30"/>
      <c r="AO54" s="30"/>
      <c r="AP54" s="30"/>
      <c r="AQ54" s="30"/>
      <c r="AR54" s="30"/>
      <c r="AS54" s="30"/>
      <c r="AT54" s="30"/>
      <c r="AU54" s="55"/>
      <c r="AV54" s="56"/>
      <c r="AW54" s="56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168"/>
    </row>
    <row r="55" spans="1:63" ht="30" customHeight="1" x14ac:dyDescent="0.75">
      <c r="A55" s="122">
        <v>45</v>
      </c>
      <c r="B55" s="169" t="s">
        <v>529</v>
      </c>
      <c r="C55" s="170"/>
      <c r="D55" s="156"/>
      <c r="E55" s="18"/>
      <c r="F55" s="63"/>
      <c r="G55" s="41"/>
      <c r="H55" s="106"/>
      <c r="I55" s="114"/>
      <c r="J55" s="114"/>
      <c r="K55" s="114"/>
      <c r="L55" s="107"/>
      <c r="M55" s="53"/>
      <c r="N55" s="167"/>
      <c r="O55" s="20"/>
      <c r="P55" s="19"/>
      <c r="Q55" s="17"/>
      <c r="R55" s="18"/>
      <c r="S55" s="21"/>
      <c r="T55" s="54"/>
      <c r="U55" s="17"/>
      <c r="V55" s="19"/>
      <c r="W55" s="17"/>
      <c r="X55" s="18"/>
      <c r="Y55" s="21"/>
      <c r="Z55" s="55"/>
      <c r="AA55" s="55"/>
      <c r="AB55" s="55"/>
      <c r="AC55" s="56"/>
      <c r="AD55" s="56"/>
      <c r="AE55" s="29"/>
      <c r="AF55" s="29"/>
      <c r="AG55" s="29"/>
      <c r="AH55" s="29"/>
      <c r="AI55" s="55"/>
      <c r="AJ55" s="55"/>
      <c r="AK55" s="56"/>
      <c r="AL55" s="56"/>
      <c r="AM55" s="30"/>
      <c r="AN55" s="30"/>
      <c r="AO55" s="30"/>
      <c r="AP55" s="30"/>
      <c r="AQ55" s="30"/>
      <c r="AR55" s="30"/>
      <c r="AS55" s="30"/>
      <c r="AT55" s="30"/>
      <c r="AU55" s="55"/>
      <c r="AV55" s="56"/>
      <c r="AW55" s="56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168"/>
    </row>
    <row r="56" spans="1:63" ht="30" customHeight="1" x14ac:dyDescent="0.75">
      <c r="A56" s="122">
        <v>46</v>
      </c>
      <c r="B56" s="169" t="s">
        <v>530</v>
      </c>
      <c r="C56" s="170"/>
      <c r="D56" s="156"/>
      <c r="E56" s="18"/>
      <c r="F56" s="63"/>
      <c r="G56" s="41"/>
      <c r="H56" s="106"/>
      <c r="I56" s="114"/>
      <c r="J56" s="114"/>
      <c r="K56" s="114"/>
      <c r="L56" s="107"/>
      <c r="M56" s="53"/>
      <c r="N56" s="167"/>
      <c r="O56" s="20"/>
      <c r="P56" s="19"/>
      <c r="Q56" s="17"/>
      <c r="R56" s="18"/>
      <c r="S56" s="21"/>
      <c r="T56" s="54"/>
      <c r="U56" s="17"/>
      <c r="V56" s="19"/>
      <c r="W56" s="17"/>
      <c r="X56" s="18"/>
      <c r="Y56" s="21"/>
      <c r="Z56" s="55"/>
      <c r="AA56" s="55"/>
      <c r="AB56" s="55"/>
      <c r="AC56" s="56"/>
      <c r="AD56" s="56"/>
      <c r="AE56" s="29"/>
      <c r="AF56" s="29"/>
      <c r="AG56" s="29"/>
      <c r="AH56" s="29"/>
      <c r="AI56" s="55"/>
      <c r="AJ56" s="55"/>
      <c r="AK56" s="56"/>
      <c r="AL56" s="56"/>
      <c r="AM56" s="30"/>
      <c r="AN56" s="30"/>
      <c r="AO56" s="30"/>
      <c r="AP56" s="30"/>
      <c r="AQ56" s="30"/>
      <c r="AR56" s="30"/>
      <c r="AS56" s="30"/>
      <c r="AT56" s="30"/>
      <c r="AU56" s="55"/>
      <c r="AV56" s="56"/>
      <c r="AW56" s="56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168"/>
    </row>
    <row r="57" spans="1:63" ht="30" customHeight="1" x14ac:dyDescent="0.75">
      <c r="A57" s="122">
        <v>47</v>
      </c>
      <c r="B57" s="169" t="s">
        <v>531</v>
      </c>
      <c r="C57" s="170"/>
      <c r="D57" s="156"/>
      <c r="E57" s="18"/>
      <c r="F57" s="63"/>
      <c r="G57" s="41"/>
      <c r="H57" s="106"/>
      <c r="I57" s="114"/>
      <c r="J57" s="114"/>
      <c r="K57" s="114"/>
      <c r="L57" s="107"/>
      <c r="M57" s="53"/>
      <c r="N57" s="167"/>
      <c r="O57" s="20"/>
      <c r="P57" s="19"/>
      <c r="Q57" s="17"/>
      <c r="R57" s="18"/>
      <c r="S57" s="21"/>
      <c r="T57" s="54"/>
      <c r="U57" s="17"/>
      <c r="V57" s="19"/>
      <c r="W57" s="17"/>
      <c r="X57" s="18"/>
      <c r="Y57" s="21"/>
      <c r="Z57" s="55"/>
      <c r="AA57" s="55"/>
      <c r="AB57" s="55"/>
      <c r="AC57" s="56"/>
      <c r="AD57" s="56"/>
      <c r="AE57" s="29"/>
      <c r="AF57" s="29"/>
      <c r="AG57" s="29"/>
      <c r="AH57" s="29"/>
      <c r="AI57" s="55"/>
      <c r="AJ57" s="55"/>
      <c r="AK57" s="56"/>
      <c r="AL57" s="56"/>
      <c r="AM57" s="30"/>
      <c r="AN57" s="30"/>
      <c r="AO57" s="30"/>
      <c r="AP57" s="30"/>
      <c r="AQ57" s="30"/>
      <c r="AR57" s="30"/>
      <c r="AS57" s="30"/>
      <c r="AT57" s="30"/>
      <c r="AU57" s="55"/>
      <c r="AV57" s="56"/>
      <c r="AW57" s="56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168"/>
    </row>
    <row r="58" spans="1:63" ht="30" customHeight="1" x14ac:dyDescent="0.75">
      <c r="A58" s="122">
        <v>48</v>
      </c>
      <c r="B58" s="169" t="s">
        <v>532</v>
      </c>
      <c r="C58" s="170"/>
      <c r="D58" s="156"/>
      <c r="E58" s="18"/>
      <c r="F58" s="63"/>
      <c r="G58" s="41"/>
      <c r="H58" s="106"/>
      <c r="I58" s="114"/>
      <c r="J58" s="114"/>
      <c r="K58" s="114"/>
      <c r="L58" s="107"/>
      <c r="M58" s="53"/>
      <c r="N58" s="167"/>
      <c r="O58" s="20"/>
      <c r="P58" s="19"/>
      <c r="Q58" s="17"/>
      <c r="R58" s="18"/>
      <c r="S58" s="21"/>
      <c r="T58" s="54"/>
      <c r="U58" s="17"/>
      <c r="V58" s="19"/>
      <c r="W58" s="17"/>
      <c r="X58" s="18"/>
      <c r="Y58" s="21"/>
      <c r="Z58" s="55"/>
      <c r="AA58" s="55"/>
      <c r="AB58" s="55"/>
      <c r="AC58" s="56"/>
      <c r="AD58" s="56"/>
      <c r="AE58" s="29"/>
      <c r="AF58" s="29"/>
      <c r="AG58" s="29"/>
      <c r="AH58" s="29"/>
      <c r="AI58" s="55"/>
      <c r="AJ58" s="55"/>
      <c r="AK58" s="56"/>
      <c r="AL58" s="56"/>
      <c r="AM58" s="30"/>
      <c r="AN58" s="30"/>
      <c r="AO58" s="30"/>
      <c r="AP58" s="30"/>
      <c r="AQ58" s="30"/>
      <c r="AR58" s="30"/>
      <c r="AS58" s="30"/>
      <c r="AT58" s="30"/>
      <c r="AU58" s="55"/>
      <c r="AV58" s="56"/>
      <c r="AW58" s="56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168"/>
    </row>
    <row r="59" spans="1:63" ht="30" customHeight="1" x14ac:dyDescent="0.75">
      <c r="A59" s="122">
        <v>49</v>
      </c>
      <c r="B59" s="169" t="s">
        <v>533</v>
      </c>
      <c r="C59" s="170"/>
      <c r="D59" s="156"/>
      <c r="E59" s="18"/>
      <c r="F59" s="63"/>
      <c r="G59" s="41"/>
      <c r="H59" s="106"/>
      <c r="I59" s="114"/>
      <c r="J59" s="114"/>
      <c r="K59" s="114"/>
      <c r="L59" s="107"/>
      <c r="M59" s="53"/>
      <c r="N59" s="167"/>
      <c r="O59" s="20"/>
      <c r="P59" s="19"/>
      <c r="Q59" s="17"/>
      <c r="R59" s="18"/>
      <c r="S59" s="21"/>
      <c r="T59" s="54"/>
      <c r="U59" s="17"/>
      <c r="V59" s="19"/>
      <c r="W59" s="17"/>
      <c r="X59" s="18"/>
      <c r="Y59" s="21"/>
      <c r="Z59" s="55"/>
      <c r="AA59" s="55"/>
      <c r="AB59" s="55"/>
      <c r="AC59" s="56"/>
      <c r="AD59" s="56"/>
      <c r="AE59" s="29"/>
      <c r="AF59" s="29"/>
      <c r="AG59" s="29"/>
      <c r="AH59" s="29"/>
      <c r="AI59" s="55"/>
      <c r="AJ59" s="55"/>
      <c r="AK59" s="56"/>
      <c r="AL59" s="56"/>
      <c r="AM59" s="30"/>
      <c r="AN59" s="30"/>
      <c r="AO59" s="30"/>
      <c r="AP59" s="30"/>
      <c r="AQ59" s="30"/>
      <c r="AR59" s="30"/>
      <c r="AS59" s="30"/>
      <c r="AT59" s="30"/>
      <c r="AU59" s="55"/>
      <c r="AV59" s="56"/>
      <c r="AW59" s="56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168"/>
    </row>
    <row r="60" spans="1:63" ht="30" customHeight="1" x14ac:dyDescent="0.75">
      <c r="A60" s="122">
        <v>50</v>
      </c>
      <c r="B60" s="169" t="s">
        <v>534</v>
      </c>
      <c r="C60" s="170"/>
      <c r="D60" s="156"/>
      <c r="E60" s="18"/>
      <c r="F60" s="63"/>
      <c r="G60" s="41"/>
      <c r="H60" s="106"/>
      <c r="I60" s="114"/>
      <c r="J60" s="114"/>
      <c r="K60" s="114"/>
      <c r="L60" s="107"/>
      <c r="M60" s="53"/>
      <c r="N60" s="167"/>
      <c r="O60" s="20"/>
      <c r="P60" s="19"/>
      <c r="Q60" s="17"/>
      <c r="R60" s="18"/>
      <c r="S60" s="21"/>
      <c r="T60" s="54"/>
      <c r="U60" s="17"/>
      <c r="V60" s="19"/>
      <c r="W60" s="17"/>
      <c r="X60" s="18"/>
      <c r="Y60" s="21"/>
      <c r="Z60" s="55"/>
      <c r="AA60" s="55"/>
      <c r="AB60" s="55"/>
      <c r="AC60" s="56"/>
      <c r="AD60" s="56"/>
      <c r="AE60" s="29"/>
      <c r="AF60" s="29"/>
      <c r="AG60" s="29"/>
      <c r="AH60" s="29"/>
      <c r="AI60" s="55"/>
      <c r="AJ60" s="55"/>
      <c r="AK60" s="56"/>
      <c r="AL60" s="56"/>
      <c r="AM60" s="30"/>
      <c r="AN60" s="30"/>
      <c r="AO60" s="30"/>
      <c r="AP60" s="30"/>
      <c r="AQ60" s="30"/>
      <c r="AR60" s="30"/>
      <c r="AS60" s="30"/>
      <c r="AT60" s="30"/>
      <c r="AU60" s="55"/>
      <c r="AV60" s="56"/>
      <c r="AW60" s="56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168"/>
    </row>
    <row r="61" spans="1:63" ht="30" customHeight="1" x14ac:dyDescent="0.75">
      <c r="A61" s="122">
        <v>51</v>
      </c>
      <c r="B61" s="169" t="s">
        <v>535</v>
      </c>
      <c r="C61" s="170"/>
      <c r="D61" s="156"/>
      <c r="E61" s="18"/>
      <c r="F61" s="63"/>
      <c r="G61" s="41"/>
      <c r="H61" s="106"/>
      <c r="I61" s="114"/>
      <c r="J61" s="114"/>
      <c r="K61" s="114"/>
      <c r="L61" s="107"/>
      <c r="M61" s="53"/>
      <c r="N61" s="167"/>
      <c r="O61" s="20"/>
      <c r="P61" s="19"/>
      <c r="Q61" s="17"/>
      <c r="R61" s="18"/>
      <c r="S61" s="21"/>
      <c r="T61" s="54"/>
      <c r="U61" s="17"/>
      <c r="V61" s="19"/>
      <c r="W61" s="17"/>
      <c r="X61" s="18"/>
      <c r="Y61" s="21"/>
      <c r="Z61" s="55"/>
      <c r="AA61" s="55"/>
      <c r="AB61" s="55"/>
      <c r="AC61" s="56"/>
      <c r="AD61" s="56"/>
      <c r="AE61" s="29"/>
      <c r="AF61" s="29"/>
      <c r="AG61" s="29"/>
      <c r="AH61" s="29"/>
      <c r="AI61" s="55"/>
      <c r="AJ61" s="55"/>
      <c r="AK61" s="56"/>
      <c r="AL61" s="56"/>
      <c r="AM61" s="30"/>
      <c r="AN61" s="30"/>
      <c r="AO61" s="30"/>
      <c r="AP61" s="30"/>
      <c r="AQ61" s="30"/>
      <c r="AR61" s="30"/>
      <c r="AS61" s="30"/>
      <c r="AT61" s="30"/>
      <c r="AU61" s="55"/>
      <c r="AV61" s="56"/>
      <c r="AW61" s="56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168"/>
    </row>
    <row r="62" spans="1:63" ht="30" customHeight="1" x14ac:dyDescent="0.75">
      <c r="A62" s="122">
        <v>52</v>
      </c>
      <c r="B62" s="169" t="s">
        <v>536</v>
      </c>
      <c r="C62" s="170"/>
      <c r="D62" s="156"/>
      <c r="E62" s="18"/>
      <c r="F62" s="63"/>
      <c r="G62" s="41"/>
      <c r="H62" s="106"/>
      <c r="I62" s="114"/>
      <c r="J62" s="114"/>
      <c r="K62" s="114"/>
      <c r="L62" s="107"/>
      <c r="M62" s="53"/>
      <c r="N62" s="167"/>
      <c r="O62" s="20"/>
      <c r="P62" s="19"/>
      <c r="Q62" s="17"/>
      <c r="R62" s="18"/>
      <c r="S62" s="21"/>
      <c r="T62" s="54"/>
      <c r="U62" s="17"/>
      <c r="V62" s="19"/>
      <c r="W62" s="17"/>
      <c r="X62" s="18"/>
      <c r="Y62" s="21"/>
      <c r="Z62" s="55"/>
      <c r="AA62" s="55"/>
      <c r="AB62" s="55"/>
      <c r="AC62" s="56"/>
      <c r="AD62" s="56"/>
      <c r="AE62" s="29"/>
      <c r="AF62" s="29"/>
      <c r="AG62" s="29"/>
      <c r="AH62" s="29"/>
      <c r="AI62" s="55"/>
      <c r="AJ62" s="55"/>
      <c r="AK62" s="56"/>
      <c r="AL62" s="56"/>
      <c r="AM62" s="30"/>
      <c r="AN62" s="30"/>
      <c r="AO62" s="30"/>
      <c r="AP62" s="30"/>
      <c r="AQ62" s="30"/>
      <c r="AR62" s="30"/>
      <c r="AS62" s="30"/>
      <c r="AT62" s="30"/>
      <c r="AU62" s="55"/>
      <c r="AV62" s="56"/>
      <c r="AW62" s="56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168"/>
    </row>
    <row r="63" spans="1:63" ht="30" customHeight="1" x14ac:dyDescent="0.75">
      <c r="A63" s="122">
        <v>53</v>
      </c>
      <c r="B63" s="169" t="s">
        <v>537</v>
      </c>
      <c r="C63" s="170"/>
      <c r="D63" s="156"/>
      <c r="E63" s="18"/>
      <c r="F63" s="63"/>
      <c r="G63" s="41"/>
      <c r="H63" s="106"/>
      <c r="I63" s="114"/>
      <c r="J63" s="114"/>
      <c r="K63" s="114"/>
      <c r="L63" s="107"/>
      <c r="M63" s="53"/>
      <c r="N63" s="167"/>
      <c r="O63" s="20"/>
      <c r="P63" s="19"/>
      <c r="Q63" s="17"/>
      <c r="R63" s="18"/>
      <c r="S63" s="21"/>
      <c r="T63" s="54"/>
      <c r="U63" s="17"/>
      <c r="V63" s="19"/>
      <c r="W63" s="17"/>
      <c r="X63" s="18"/>
      <c r="Y63" s="21"/>
      <c r="Z63" s="55"/>
      <c r="AA63" s="55"/>
      <c r="AB63" s="55"/>
      <c r="AC63" s="56"/>
      <c r="AD63" s="56"/>
      <c r="AE63" s="29"/>
      <c r="AF63" s="29"/>
      <c r="AG63" s="29"/>
      <c r="AH63" s="29"/>
      <c r="AI63" s="55"/>
      <c r="AJ63" s="55"/>
      <c r="AK63" s="56"/>
      <c r="AL63" s="56"/>
      <c r="AM63" s="30"/>
      <c r="AN63" s="30"/>
      <c r="AO63" s="30"/>
      <c r="AP63" s="30"/>
      <c r="AQ63" s="30"/>
      <c r="AR63" s="30"/>
      <c r="AS63" s="30"/>
      <c r="AT63" s="30"/>
      <c r="AU63" s="55"/>
      <c r="AV63" s="56"/>
      <c r="AW63" s="56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168"/>
    </row>
    <row r="64" spans="1:63" ht="30" customHeight="1" x14ac:dyDescent="0.75">
      <c r="A64" s="122">
        <v>54</v>
      </c>
      <c r="B64" s="169" t="s">
        <v>538</v>
      </c>
      <c r="C64" s="170"/>
      <c r="D64" s="156"/>
      <c r="E64" s="18"/>
      <c r="F64" s="63"/>
      <c r="G64" s="41"/>
      <c r="H64" s="106"/>
      <c r="I64" s="114"/>
      <c r="J64" s="114"/>
      <c r="K64" s="114"/>
      <c r="L64" s="107"/>
      <c r="M64" s="53"/>
      <c r="N64" s="167"/>
      <c r="O64" s="20"/>
      <c r="P64" s="19"/>
      <c r="Q64" s="17"/>
      <c r="R64" s="18"/>
      <c r="S64" s="21"/>
      <c r="T64" s="54"/>
      <c r="U64" s="17"/>
      <c r="V64" s="19"/>
      <c r="W64" s="17"/>
      <c r="X64" s="18"/>
      <c r="Y64" s="21"/>
      <c r="Z64" s="55"/>
      <c r="AA64" s="55"/>
      <c r="AB64" s="55"/>
      <c r="AC64" s="56"/>
      <c r="AD64" s="56"/>
      <c r="AE64" s="29"/>
      <c r="AF64" s="29"/>
      <c r="AG64" s="29"/>
      <c r="AH64" s="29"/>
      <c r="AI64" s="55"/>
      <c r="AJ64" s="55"/>
      <c r="AK64" s="56"/>
      <c r="AL64" s="56"/>
      <c r="AM64" s="30"/>
      <c r="AN64" s="30"/>
      <c r="AO64" s="30"/>
      <c r="AP64" s="30"/>
      <c r="AQ64" s="30"/>
      <c r="AR64" s="30"/>
      <c r="AS64" s="30"/>
      <c r="AT64" s="30"/>
      <c r="AU64" s="55"/>
      <c r="AV64" s="56"/>
      <c r="AW64" s="56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168"/>
    </row>
    <row r="65" spans="1:63" ht="30" customHeight="1" x14ac:dyDescent="0.75">
      <c r="A65" s="122">
        <v>55</v>
      </c>
      <c r="B65" s="169" t="s">
        <v>539</v>
      </c>
      <c r="C65" s="170"/>
      <c r="D65" s="156"/>
      <c r="E65" s="18"/>
      <c r="F65" s="63"/>
      <c r="G65" s="41"/>
      <c r="H65" s="106"/>
      <c r="I65" s="114"/>
      <c r="J65" s="114"/>
      <c r="K65" s="114"/>
      <c r="L65" s="107"/>
      <c r="M65" s="53"/>
      <c r="N65" s="167"/>
      <c r="O65" s="20"/>
      <c r="P65" s="19"/>
      <c r="Q65" s="17"/>
      <c r="R65" s="18"/>
      <c r="S65" s="21"/>
      <c r="T65" s="54"/>
      <c r="U65" s="17"/>
      <c r="V65" s="19"/>
      <c r="W65" s="17"/>
      <c r="X65" s="18"/>
      <c r="Y65" s="21"/>
      <c r="Z65" s="55"/>
      <c r="AA65" s="55"/>
      <c r="AB65" s="55"/>
      <c r="AC65" s="56"/>
      <c r="AD65" s="56"/>
      <c r="AE65" s="29"/>
      <c r="AF65" s="29"/>
      <c r="AG65" s="29"/>
      <c r="AH65" s="29"/>
      <c r="AI65" s="55"/>
      <c r="AJ65" s="55"/>
      <c r="AK65" s="56"/>
      <c r="AL65" s="56"/>
      <c r="AM65" s="30"/>
      <c r="AN65" s="30"/>
      <c r="AO65" s="30"/>
      <c r="AP65" s="30"/>
      <c r="AQ65" s="30"/>
      <c r="AR65" s="30"/>
      <c r="AS65" s="30"/>
      <c r="AT65" s="30"/>
      <c r="AU65" s="55"/>
      <c r="AV65" s="56"/>
      <c r="AW65" s="56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168"/>
    </row>
    <row r="66" spans="1:63" ht="30" customHeight="1" x14ac:dyDescent="0.75">
      <c r="A66" s="122">
        <v>56</v>
      </c>
      <c r="B66" s="169" t="s">
        <v>540</v>
      </c>
      <c r="C66" s="170"/>
      <c r="D66" s="156"/>
      <c r="E66" s="18"/>
      <c r="F66" s="63"/>
      <c r="G66" s="41"/>
      <c r="H66" s="106"/>
      <c r="I66" s="114"/>
      <c r="J66" s="114"/>
      <c r="K66" s="114"/>
      <c r="L66" s="107"/>
      <c r="M66" s="53"/>
      <c r="N66" s="167"/>
      <c r="O66" s="20"/>
      <c r="P66" s="19"/>
      <c r="Q66" s="17"/>
      <c r="R66" s="18"/>
      <c r="S66" s="21"/>
      <c r="T66" s="54"/>
      <c r="U66" s="17"/>
      <c r="V66" s="19"/>
      <c r="W66" s="17"/>
      <c r="X66" s="18"/>
      <c r="Y66" s="21"/>
      <c r="Z66" s="55"/>
      <c r="AA66" s="55"/>
      <c r="AB66" s="55"/>
      <c r="AC66" s="56"/>
      <c r="AD66" s="56"/>
      <c r="AE66" s="29"/>
      <c r="AF66" s="29"/>
      <c r="AG66" s="29"/>
      <c r="AH66" s="29"/>
      <c r="AI66" s="55"/>
      <c r="AJ66" s="55"/>
      <c r="AK66" s="56"/>
      <c r="AL66" s="56"/>
      <c r="AM66" s="30"/>
      <c r="AN66" s="30"/>
      <c r="AO66" s="30"/>
      <c r="AP66" s="30"/>
      <c r="AQ66" s="30"/>
      <c r="AR66" s="30"/>
      <c r="AS66" s="30"/>
      <c r="AT66" s="30"/>
      <c r="AU66" s="55"/>
      <c r="AV66" s="56"/>
      <c r="AW66" s="56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168"/>
    </row>
    <row r="67" spans="1:63" ht="30" customHeight="1" x14ac:dyDescent="0.75">
      <c r="A67" s="122">
        <v>57</v>
      </c>
      <c r="B67" s="169" t="s">
        <v>541</v>
      </c>
      <c r="C67" s="170"/>
      <c r="D67" s="156"/>
      <c r="E67" s="18"/>
      <c r="F67" s="63"/>
      <c r="G67" s="41"/>
      <c r="H67" s="106"/>
      <c r="I67" s="114"/>
      <c r="J67" s="114"/>
      <c r="K67" s="114"/>
      <c r="L67" s="107"/>
      <c r="M67" s="53"/>
      <c r="N67" s="167"/>
      <c r="O67" s="20"/>
      <c r="P67" s="19"/>
      <c r="Q67" s="17"/>
      <c r="R67" s="18"/>
      <c r="S67" s="21"/>
      <c r="T67" s="54"/>
      <c r="U67" s="17"/>
      <c r="V67" s="19"/>
      <c r="W67" s="17"/>
      <c r="X67" s="18"/>
      <c r="Y67" s="21"/>
      <c r="Z67" s="55"/>
      <c r="AA67" s="55"/>
      <c r="AB67" s="55"/>
      <c r="AC67" s="56"/>
      <c r="AD67" s="56"/>
      <c r="AE67" s="29"/>
      <c r="AF67" s="29"/>
      <c r="AG67" s="29"/>
      <c r="AH67" s="29"/>
      <c r="AI67" s="55"/>
      <c r="AJ67" s="55"/>
      <c r="AK67" s="56"/>
      <c r="AL67" s="56"/>
      <c r="AM67" s="30"/>
      <c r="AN67" s="30"/>
      <c r="AO67" s="30"/>
      <c r="AP67" s="30"/>
      <c r="AQ67" s="30"/>
      <c r="AR67" s="30"/>
      <c r="AS67" s="30"/>
      <c r="AT67" s="30"/>
      <c r="AU67" s="55"/>
      <c r="AV67" s="56"/>
      <c r="AW67" s="56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168"/>
    </row>
    <row r="68" spans="1:63" ht="30" customHeight="1" thickBot="1" x14ac:dyDescent="0.9">
      <c r="E68" s="24"/>
      <c r="F68" s="24"/>
      <c r="G68" s="42"/>
      <c r="H68" s="109"/>
      <c r="I68" s="115"/>
      <c r="J68" s="115"/>
      <c r="K68" s="115"/>
      <c r="L68" s="110"/>
      <c r="M68" s="57"/>
      <c r="N68" s="167"/>
      <c r="O68" s="20"/>
      <c r="P68" s="19"/>
      <c r="Q68" s="17"/>
      <c r="R68" s="18"/>
      <c r="S68" s="21"/>
      <c r="T68" s="54"/>
      <c r="U68" s="17"/>
      <c r="V68" s="19"/>
      <c r="W68" s="17"/>
      <c r="X68" s="18"/>
      <c r="Y68" s="21"/>
      <c r="Z68" s="55"/>
      <c r="AA68" s="55"/>
      <c r="AB68" s="55"/>
      <c r="AC68" s="56"/>
      <c r="AD68" s="56"/>
      <c r="AE68" s="29"/>
      <c r="AF68" s="29"/>
      <c r="AG68" s="29"/>
      <c r="AH68" s="29"/>
      <c r="AI68" s="55"/>
      <c r="AJ68" s="55"/>
      <c r="AK68" s="56"/>
      <c r="AL68" s="56"/>
      <c r="AM68" s="30"/>
      <c r="AN68" s="30"/>
      <c r="AO68" s="30"/>
      <c r="AP68" s="30"/>
      <c r="AQ68" s="30"/>
      <c r="AR68" s="30"/>
      <c r="AS68" s="30"/>
      <c r="AT68" s="30"/>
      <c r="AU68" s="55"/>
      <c r="AV68" s="56"/>
      <c r="AW68" s="56"/>
      <c r="AX68" s="54"/>
      <c r="AY68" s="54"/>
      <c r="AZ68" s="54"/>
      <c r="BA68" s="54"/>
      <c r="BB68" s="54"/>
      <c r="BC68" s="54"/>
      <c r="BD68" s="54"/>
      <c r="BE68" s="123"/>
      <c r="BF68" s="123"/>
      <c r="BG68" s="123"/>
      <c r="BH68" s="123"/>
      <c r="BI68" s="123"/>
      <c r="BJ68" s="123"/>
      <c r="BK68" s="171"/>
    </row>
    <row r="69" spans="1:63" ht="16.5" thickBot="1" x14ac:dyDescent="0.9">
      <c r="A69" s="354" t="s">
        <v>542</v>
      </c>
      <c r="B69" s="364"/>
      <c r="C69" s="172"/>
      <c r="D69" s="173"/>
      <c r="E69" s="174"/>
      <c r="F69" s="175"/>
      <c r="G69" s="176"/>
      <c r="H69" s="116"/>
      <c r="I69" s="58"/>
      <c r="J69" s="58"/>
      <c r="K69" s="58"/>
      <c r="L69" s="177"/>
      <c r="M69" s="178"/>
      <c r="N69" s="179"/>
      <c r="O69" s="180"/>
      <c r="P69" s="180"/>
      <c r="Q69" s="180"/>
      <c r="R69" s="180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0"/>
      <c r="AY69" s="180"/>
      <c r="AZ69" s="180"/>
      <c r="BA69" s="180"/>
      <c r="BB69" s="180"/>
      <c r="BC69" s="180"/>
      <c r="BD69" s="181"/>
      <c r="BE69" s="182"/>
      <c r="BF69" s="124"/>
      <c r="BG69" s="124"/>
      <c r="BH69" s="124"/>
      <c r="BI69" s="124"/>
      <c r="BJ69" s="124"/>
      <c r="BK69" s="125"/>
    </row>
  </sheetData>
  <mergeCells count="65">
    <mergeCell ref="L3:O3"/>
    <mergeCell ref="P3:S3"/>
    <mergeCell ref="S4:S5"/>
    <mergeCell ref="J5:K5"/>
    <mergeCell ref="L4:L5"/>
    <mergeCell ref="M4:M5"/>
    <mergeCell ref="N4:N5"/>
    <mergeCell ref="O4:O5"/>
    <mergeCell ref="P4:P5"/>
    <mergeCell ref="R4:R5"/>
    <mergeCell ref="J3:K3"/>
    <mergeCell ref="Q4:Q5"/>
    <mergeCell ref="B18:C18"/>
    <mergeCell ref="A3:F3"/>
    <mergeCell ref="G3:I3"/>
    <mergeCell ref="F4:F6"/>
    <mergeCell ref="G4:H4"/>
    <mergeCell ref="I4:I5"/>
    <mergeCell ref="A4:A7"/>
    <mergeCell ref="D4:D7"/>
    <mergeCell ref="E4:E7"/>
    <mergeCell ref="B14:C14"/>
    <mergeCell ref="B17:C17"/>
    <mergeCell ref="T3:V5"/>
    <mergeCell ref="B27:C27"/>
    <mergeCell ref="B28:C28"/>
    <mergeCell ref="B29:C29"/>
    <mergeCell ref="B30:C30"/>
    <mergeCell ref="B11:C11"/>
    <mergeCell ref="B12:C12"/>
    <mergeCell ref="B21:C21"/>
    <mergeCell ref="B22:C22"/>
    <mergeCell ref="B24:C24"/>
    <mergeCell ref="B25:C25"/>
    <mergeCell ref="B4:C7"/>
    <mergeCell ref="B16:C16"/>
    <mergeCell ref="B26:C26"/>
    <mergeCell ref="B13:C13"/>
    <mergeCell ref="B15:C15"/>
    <mergeCell ref="BE3:BH3"/>
    <mergeCell ref="BI3:BK5"/>
    <mergeCell ref="BE4:BE5"/>
    <mergeCell ref="BF4:BF5"/>
    <mergeCell ref="BG4:BG5"/>
    <mergeCell ref="BH4:BH5"/>
    <mergeCell ref="B31:C31"/>
    <mergeCell ref="B19:C19"/>
    <mergeCell ref="B20:C20"/>
    <mergeCell ref="B40:C40"/>
    <mergeCell ref="B33:C33"/>
    <mergeCell ref="B34:C34"/>
    <mergeCell ref="B35:C35"/>
    <mergeCell ref="B36:C36"/>
    <mergeCell ref="B37:C37"/>
    <mergeCell ref="B38:C38"/>
    <mergeCell ref="B39:C39"/>
    <mergeCell ref="B32:C32"/>
    <mergeCell ref="B23:C23"/>
    <mergeCell ref="A69:B69"/>
    <mergeCell ref="B46:C46"/>
    <mergeCell ref="B41:C41"/>
    <mergeCell ref="B42:C42"/>
    <mergeCell ref="B43:C43"/>
    <mergeCell ref="B44:C44"/>
    <mergeCell ref="B45:C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Récap</vt:lpstr>
      <vt:lpstr>01-Kayes</vt:lpstr>
      <vt:lpstr>PDR_Formation</vt:lpstr>
      <vt:lpstr>Outillage</vt:lpstr>
      <vt:lpstr>'01-Kayes'!Impression_des_titres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TLL</dc:creator>
  <cp:lastModifiedBy>Mohamed Abdellahi MOHAMED EL KORY</cp:lastModifiedBy>
  <cp:lastPrinted>2022-04-02T23:52:23Z</cp:lastPrinted>
  <dcterms:created xsi:type="dcterms:W3CDTF">2021-03-09T21:12:47Z</dcterms:created>
  <dcterms:modified xsi:type="dcterms:W3CDTF">2023-11-24T17:35:57Z</dcterms:modified>
</cp:coreProperties>
</file>